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3925" windowHeight="14175" tabRatio="698" activeTab="0"/>
  </bookViews>
  <sheets>
    <sheet name="RELACION JUGADORES ABSM" sheetId="1" r:id="rId1"/>
    <sheet name="CUADRO ABSOLUTO" sheetId="2" r:id="rId2"/>
    <sheet name="RELACION JUGADORAS ABSF" sheetId="3" r:id="rId3"/>
    <sheet name="LIGA ABSF" sheetId="4" r:id="rId4"/>
    <sheet name="RELACION JUGADORES U14" sheetId="5" r:id="rId5"/>
    <sheet name="LIGA SUB14" sheetId="6" r:id="rId6"/>
    <sheet name="OJ SAB" sheetId="7" state="hidden" r:id="rId7"/>
    <sheet name="OJ DOM" sheetId="8" state="hidden" r:id="rId8"/>
  </sheets>
  <definedNames>
    <definedName name="_xlnm.Print_Area" localSheetId="1">'CUADRO ABSOLUTO'!$A$1:$P$52</definedName>
  </definedNames>
  <calcPr fullCalcOnLoad="1"/>
</workbook>
</file>

<file path=xl/sharedStrings.xml><?xml version="1.0" encoding="utf-8"?>
<sst xmlns="http://schemas.openxmlformats.org/spreadsheetml/2006/main" count="435" uniqueCount="205">
  <si>
    <t>Semana</t>
  </si>
  <si>
    <t>Territorial</t>
  </si>
  <si>
    <t>Ciudad</t>
  </si>
  <si>
    <t>Club</t>
  </si>
  <si>
    <t>Categoría</t>
  </si>
  <si>
    <t>Sexo</t>
  </si>
  <si>
    <t>Licencia</t>
  </si>
  <si>
    <t>CS</t>
  </si>
  <si>
    <t>Cuartos Final</t>
  </si>
  <si>
    <t>Semifinales</t>
  </si>
  <si>
    <t>Final</t>
  </si>
  <si>
    <t>Jugadores</t>
  </si>
  <si>
    <t>Parejas</t>
  </si>
  <si>
    <t>PAREJA 1</t>
  </si>
  <si>
    <t>PAREJA 2</t>
  </si>
  <si>
    <t>PAREJA 3</t>
  </si>
  <si>
    <t>Campeones</t>
  </si>
  <si>
    <t>Fase</t>
  </si>
  <si>
    <t>Nivel</t>
  </si>
  <si>
    <t>Suma</t>
  </si>
  <si>
    <t>Posición</t>
  </si>
  <si>
    <t>Puntos</t>
  </si>
  <si>
    <t>Posición 4</t>
  </si>
  <si>
    <t>Posición 3</t>
  </si>
  <si>
    <t>Posición 6</t>
  </si>
  <si>
    <t>Posición 5</t>
  </si>
  <si>
    <t>Posición 8</t>
  </si>
  <si>
    <t>Posición 7</t>
  </si>
  <si>
    <t>Nombre de Pareja</t>
  </si>
  <si>
    <t>Rnk</t>
  </si>
  <si>
    <t>Ranking Combinado</t>
  </si>
  <si>
    <t>Apellidos y Nombre Juez Arbitro</t>
  </si>
  <si>
    <t>Contacto</t>
  </si>
  <si>
    <t>Posición 9</t>
  </si>
  <si>
    <t>Posición 10</t>
  </si>
  <si>
    <t>Posición 12</t>
  </si>
  <si>
    <t>Posición 11</t>
  </si>
  <si>
    <t>Posición 13</t>
  </si>
  <si>
    <t>Posición 14</t>
  </si>
  <si>
    <t>Posición 2</t>
  </si>
  <si>
    <t>Posición 1</t>
  </si>
  <si>
    <t>Posición Final (*)</t>
  </si>
  <si>
    <t>Observaciones: Según el sistema de cuadros empleados, la posición final será un número correlativo, del 1 al número total de participantes, o bien la ronda en la que perdieron (p.e. Campeon, Finalista, Semifinalista, Cuartofinalista, Dieciseisavofinalista)</t>
  </si>
  <si>
    <t>(8 PAREJAS CON MENOS RANKING)</t>
  </si>
  <si>
    <t>(6 PAREJAS CON MEJOR RANKING+2 CLASIFICADAS)</t>
  </si>
  <si>
    <t>PRIMERA CATEGORIA (1-8)</t>
  </si>
  <si>
    <t>SEGUNDA CATEGORIA (9-14)</t>
  </si>
  <si>
    <t>CATCHOT-MOMPO</t>
  </si>
  <si>
    <t>GENESTAR-CASASNOVAS</t>
  </si>
  <si>
    <t>INSUA-POST</t>
  </si>
  <si>
    <t>BAGUR-BENEJAM</t>
  </si>
  <si>
    <t>JUANEDA-BENEJAM</t>
  </si>
  <si>
    <t>JUANEDA-MERCADAL</t>
  </si>
  <si>
    <t>ORDEN DE JUEGO</t>
  </si>
  <si>
    <t>PISTA 1</t>
  </si>
  <si>
    <t>PISTA 2</t>
  </si>
  <si>
    <t>PISTA 3</t>
  </si>
  <si>
    <t>PISTA 4</t>
  </si>
  <si>
    <t>10:30h</t>
  </si>
  <si>
    <t>10h</t>
  </si>
  <si>
    <t>U14</t>
  </si>
  <si>
    <t>CUADRO B SEMIS</t>
  </si>
  <si>
    <t>DOBLES FEM</t>
  </si>
  <si>
    <t>CUADRO A</t>
  </si>
  <si>
    <t>VALLMITJANA-TUR</t>
  </si>
  <si>
    <t>BERNI-ALBERTI</t>
  </si>
  <si>
    <t>MOREIRA-LLUFRIU</t>
  </si>
  <si>
    <t>BARCELO-SALAS</t>
  </si>
  <si>
    <t>MESTRE-GALLEGO</t>
  </si>
  <si>
    <t>ALBONS-MARTI</t>
  </si>
  <si>
    <t>BENNASAR-ORTEGA</t>
  </si>
  <si>
    <t>MASCARÓ-PIZA</t>
  </si>
  <si>
    <t>MARGOLA-GIBANEL</t>
  </si>
  <si>
    <t>A cont</t>
  </si>
  <si>
    <t>Sábado 2</t>
  </si>
  <si>
    <t>CAMPEONATO DE BALEARES DE TENIS PLAYA</t>
  </si>
  <si>
    <t>FTIB</t>
  </si>
  <si>
    <t>SINTES MARTIN, FRANCISCA</t>
  </si>
  <si>
    <t>CALA MILLOR</t>
  </si>
  <si>
    <t>TERRITORIAL</t>
  </si>
  <si>
    <t>ABSOLUTO</t>
  </si>
  <si>
    <t>M</t>
  </si>
  <si>
    <t>FINAL</t>
  </si>
  <si>
    <t>RK</t>
  </si>
  <si>
    <t xml:space="preserve">RK </t>
  </si>
  <si>
    <t>SISTEMA CUADROS PROGRESIVOS CLASIFICATORIOS</t>
  </si>
  <si>
    <t>BARCELO/SALAS        BENNASAR/ORTEGA</t>
  </si>
  <si>
    <t>MASCARO/PIZA           MESTRE/GALLEGO</t>
  </si>
  <si>
    <t>MARGOLA/GIBANEL       MOREIRA/LLUFRIU</t>
  </si>
  <si>
    <t>CATCHOT/MOMPO        VALLMITJANA/TUR</t>
  </si>
  <si>
    <t>GENESTAR/CASASNOVAS       ALBERTI/BERNI</t>
  </si>
  <si>
    <t>BAGUR/BENEJAM            Q</t>
  </si>
  <si>
    <t>JUANEDA/MERCADAL            Q</t>
  </si>
  <si>
    <t>Domingo 3</t>
  </si>
  <si>
    <t>9/10º PUESTO</t>
  </si>
  <si>
    <t>PERDEDORES QF-B</t>
  </si>
  <si>
    <t>11/12º PUESTO</t>
  </si>
  <si>
    <t>13/14º PUESTO</t>
  </si>
  <si>
    <t>FINAL A</t>
  </si>
  <si>
    <t>3/4º PUESTO</t>
  </si>
  <si>
    <t>FINAL B</t>
  </si>
  <si>
    <t>N.a. 11:45h</t>
  </si>
  <si>
    <t>CAMPEONATO DE BALEARES  DE TENIS PLAYA</t>
  </si>
  <si>
    <t>MOMPO DURAN, ALEXANDER</t>
  </si>
  <si>
    <t>UNISEX</t>
  </si>
  <si>
    <t>BALEAR</t>
  </si>
  <si>
    <t>Relación completa de participantes</t>
  </si>
  <si>
    <t>FERRAN CARDONA RAMON</t>
  </si>
  <si>
    <t>LUCAS REYES CALDERON</t>
  </si>
  <si>
    <t>CARDONA-REYES</t>
  </si>
  <si>
    <t>JAUME MARQUES CAPELLA</t>
  </si>
  <si>
    <t>JOAN MARQUES CAPELLA</t>
  </si>
  <si>
    <t>MARQUES-MARQUES</t>
  </si>
  <si>
    <t>OLGA JUAN LEPP</t>
  </si>
  <si>
    <t>BORIS JUAN LEPP</t>
  </si>
  <si>
    <t>JUAN-JUAN</t>
  </si>
  <si>
    <t>AITOR CATCHOT SINTES</t>
  </si>
  <si>
    <t>ALEXANDER MOMPO DURAN</t>
  </si>
  <si>
    <t>ANDREU GENESTAR SANSALONI</t>
  </si>
  <si>
    <t>JOAN CASASNOVAS BENEJAM</t>
  </si>
  <si>
    <t>JOSEP JUANEDA MERCADAL</t>
  </si>
  <si>
    <t>POL MERCADAL BENEJAM</t>
  </si>
  <si>
    <t>XAVIER BENEJAM SERRANO</t>
  </si>
  <si>
    <t>SERGI BAGUR FEDELICH</t>
  </si>
  <si>
    <t>GUILLERMO VALLMITJANA ALCAIDE</t>
  </si>
  <si>
    <t>MARCOS TUR COSTA</t>
  </si>
  <si>
    <t>MICHEL BERNI</t>
  </si>
  <si>
    <t>MIGUEL ALBERTI FUSTER</t>
  </si>
  <si>
    <t>BERNI-FUSTER</t>
  </si>
  <si>
    <t>SEBASTIAN INSUA TRABADELO</t>
  </si>
  <si>
    <t>FREEK Y. POST</t>
  </si>
  <si>
    <t>DIEGO MOREIRA RODRIGUEZ</t>
  </si>
  <si>
    <t>ARNAU LLUFRIU PITARCH</t>
  </si>
  <si>
    <t>JOAN I. ALBONS MESTRE</t>
  </si>
  <si>
    <t>ANTONI MARTI VENY</t>
  </si>
  <si>
    <t>MARCO MARGOLA</t>
  </si>
  <si>
    <t>TONI GIBANEL GALMES</t>
  </si>
  <si>
    <t>JOAN R. BARCELO SASTRE</t>
  </si>
  <si>
    <t>DANIEL SALAS MUNAR</t>
  </si>
  <si>
    <t>TOMAS MESTRE BOSCH</t>
  </si>
  <si>
    <t>DIEGO GALLEGO SANCHEZ</t>
  </si>
  <si>
    <t>GALLEGO-MESTRE</t>
  </si>
  <si>
    <t>GABRIEL MASCARO BLEDA</t>
  </si>
  <si>
    <t>MASCARO-PIZA</t>
  </si>
  <si>
    <t>CRISTOBAL BENNASAR MANRESA</t>
  </si>
  <si>
    <t>XISCO X. ORTEGA ADROVER</t>
  </si>
  <si>
    <t>F</t>
  </si>
  <si>
    <t>FRANCISCA SINTES MARTIN</t>
  </si>
  <si>
    <t>SARA CASASNOVAS BENEJAM</t>
  </si>
  <si>
    <t>CASASNOVAS-SINTES</t>
  </si>
  <si>
    <t>MONIKA VALLMITJANA ALCAIDE</t>
  </si>
  <si>
    <t>ESTER LORENTE ARNAU</t>
  </si>
  <si>
    <t>LORENTE-VALLMITJANA</t>
  </si>
  <si>
    <t>EVA MARIA MARTINEZ GALIANO</t>
  </si>
  <si>
    <t>ELIANA BENITEZ POVEDANO</t>
  </si>
  <si>
    <t>BENITEZ-MARTINEZ</t>
  </si>
  <si>
    <t>FEMENINO</t>
  </si>
  <si>
    <t>CASASNOVAS/SINTES</t>
  </si>
  <si>
    <t>VALLMITJANA/LORENTE</t>
  </si>
  <si>
    <t>BENITEZ/MARTINEZ</t>
  </si>
  <si>
    <t>107</t>
  </si>
  <si>
    <t>CARDONA/REYES</t>
  </si>
  <si>
    <t>MARQUES/MARQUES</t>
  </si>
  <si>
    <t>JUAN/JUAN</t>
  </si>
  <si>
    <t>CUADRO B</t>
  </si>
  <si>
    <t>CUADRO A SEMIS</t>
  </si>
  <si>
    <t>7º/8º PUESTO</t>
  </si>
  <si>
    <t>INSUA/POST            ALBONS/MARTI</t>
  </si>
  <si>
    <t>5/6º PUESTO</t>
  </si>
  <si>
    <t>63 64</t>
  </si>
  <si>
    <t>57 63 10-7</t>
  </si>
  <si>
    <t xml:space="preserve">64 64 </t>
  </si>
  <si>
    <t>64 57 10-8</t>
  </si>
  <si>
    <t>62 63</t>
  </si>
  <si>
    <t>64 46 10-8</t>
  </si>
  <si>
    <t>64 60</t>
  </si>
  <si>
    <t>76(4) 67(5) 64</t>
  </si>
  <si>
    <t>62 60</t>
  </si>
  <si>
    <t>64 64</t>
  </si>
  <si>
    <t>61 61</t>
  </si>
  <si>
    <t>63 75</t>
  </si>
  <si>
    <t>Abandono</t>
  </si>
  <si>
    <t>82</t>
  </si>
  <si>
    <t>85</t>
  </si>
  <si>
    <t xml:space="preserve"> ALBONS-MARTI</t>
  </si>
  <si>
    <t>86</t>
  </si>
  <si>
    <t>98(5)</t>
  </si>
  <si>
    <t>60 36 60</t>
  </si>
  <si>
    <t>60 60</t>
  </si>
  <si>
    <t>60 61</t>
  </si>
  <si>
    <t>1</t>
  </si>
  <si>
    <t>06 06</t>
  </si>
  <si>
    <t>63 61</t>
  </si>
  <si>
    <t>06 16</t>
  </si>
  <si>
    <t>36 16</t>
  </si>
  <si>
    <t>2</t>
  </si>
  <si>
    <t>3</t>
  </si>
  <si>
    <t>Posición Final</t>
  </si>
  <si>
    <t>26 26</t>
  </si>
  <si>
    <t>62 36 10-6</t>
  </si>
  <si>
    <t>62 62</t>
  </si>
  <si>
    <t>26 63 6-10</t>
  </si>
  <si>
    <t>63 60</t>
  </si>
  <si>
    <t>36 06</t>
  </si>
  <si>
    <t>BERNAT PIZA GALMES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</si>
</sst>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[$-C0A]d\-mmm\-yy;@"/>
    <numFmt numFmtId="195" formatCode="h:mm;@"/>
    <numFmt numFmtId="196" formatCode="#,##0\ &quot;€&quot;"/>
    <numFmt numFmtId="197" formatCode="[$-C0A]dddd\,\ dd&quot; de &quot;mmmm&quot; de &quot;yyyy"/>
    <numFmt numFmtId="198" formatCode="[$-C0A]d\ &quot;de&quot;\ mmmm\ &quot;de&quot;\ yyyy;@"/>
    <numFmt numFmtId="199" formatCode="[$-C0A]dddd\,\ d&quot; de &quot;mmmm&quot; de &quot;yyyy"/>
    <numFmt numFmtId="200" formatCode="[$-C0A]d\-mmm;@"/>
    <numFmt numFmtId="201" formatCode="[$-C0A]dd\-mmm\-yy;@"/>
  </numFmts>
  <fonts count="75">
    <font>
      <sz val="10"/>
      <name val="Arial"/>
      <family val="0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"/>
      <color indexed="12"/>
      <name val="Arial"/>
      <family val="2"/>
    </font>
    <font>
      <b/>
      <i/>
      <sz val="14"/>
      <color indexed="12"/>
      <name val="Arial"/>
      <family val="2"/>
    </font>
    <font>
      <sz val="9"/>
      <name val="Arial"/>
      <family val="2"/>
    </font>
    <font>
      <sz val="8.5"/>
      <color indexed="12"/>
      <name val="Arial"/>
      <family val="2"/>
    </font>
    <font>
      <sz val="6"/>
      <color indexed="12"/>
      <name val="Arial"/>
      <family val="2"/>
    </font>
    <font>
      <b/>
      <sz val="8.5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6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color indexed="12"/>
      <name val="Arial"/>
      <family val="2"/>
    </font>
    <font>
      <sz val="10"/>
      <name val="DIN Pro Regular"/>
      <family val="2"/>
    </font>
    <font>
      <b/>
      <i/>
      <sz val="16"/>
      <color indexed="12"/>
      <name val="Arial"/>
      <family val="2"/>
    </font>
    <font>
      <b/>
      <sz val="9"/>
      <color indexed="12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8.5"/>
      <color indexed="9"/>
      <name val="Arial"/>
      <family val="2"/>
    </font>
    <font>
      <sz val="10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sz val="8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8.5"/>
      <color theme="0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20" borderId="2" applyNumberFormat="0" applyAlignment="0" applyProtection="0"/>
    <xf numFmtId="0" fontId="6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4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5" fillId="19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47" fillId="0" borderId="7" applyNumberFormat="0" applyFill="0" applyAlignment="0" applyProtection="0"/>
    <xf numFmtId="0" fontId="21" fillId="0" borderId="8" applyNumberFormat="0" applyFill="0" applyAlignment="0" applyProtection="0"/>
    <xf numFmtId="0" fontId="68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2" fillId="19" borderId="0" xfId="52" applyFont="1" applyFill="1" applyBorder="1" applyAlignment="1" applyProtection="1">
      <alignment horizontal="center" vertical="center"/>
      <protection hidden="1"/>
    </xf>
    <xf numFmtId="0" fontId="7" fillId="19" borderId="0" xfId="0" applyNumberFormat="1" applyFont="1" applyFill="1" applyBorder="1" applyAlignment="1" applyProtection="1">
      <alignment horizontal="center" vertical="center"/>
      <protection locked="0"/>
    </xf>
    <xf numFmtId="0" fontId="8" fillId="19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/>
      <protection hidden="1"/>
    </xf>
    <xf numFmtId="0" fontId="9" fillId="0" borderId="0" xfId="50" applyNumberFormat="1" applyFont="1" applyBorder="1" applyAlignment="1" applyProtection="1">
      <alignment horizontal="left" vertical="center"/>
      <protection hidden="1"/>
    </xf>
    <xf numFmtId="194" fontId="9" fillId="0" borderId="0" xfId="0" applyNumberFormat="1" applyFont="1" applyBorder="1" applyAlignment="1" applyProtection="1">
      <alignment horizontal="center" vertical="center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hidden="1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19" borderId="0" xfId="57" applyFont="1" applyFill="1" applyAlignment="1" applyProtection="1">
      <alignment horizontal="right" vertical="center"/>
      <protection hidden="1"/>
    </xf>
    <xf numFmtId="0" fontId="5" fillId="19" borderId="0" xfId="57" applyFont="1" applyFill="1" applyAlignment="1" applyProtection="1">
      <alignment horizontal="center" vertical="center"/>
      <protection hidden="1"/>
    </xf>
    <xf numFmtId="0" fontId="6" fillId="19" borderId="0" xfId="57" applyFont="1" applyFill="1" applyAlignment="1" applyProtection="1">
      <alignment horizontal="right" vertical="center"/>
      <protection locked="0"/>
    </xf>
    <xf numFmtId="0" fontId="5" fillId="0" borderId="0" xfId="57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49" fontId="13" fillId="0" borderId="0" xfId="57" applyNumberFormat="1" applyFont="1" applyFill="1" applyAlignment="1" applyProtection="1">
      <alignment horizontal="right" vertical="center"/>
      <protection locked="0"/>
    </xf>
    <xf numFmtId="49" fontId="13" fillId="0" borderId="0" xfId="57" applyNumberFormat="1" applyFont="1" applyFill="1" applyAlignment="1" applyProtection="1">
      <alignment horizontal="center" vertical="center"/>
      <protection locked="0"/>
    </xf>
    <xf numFmtId="49" fontId="6" fillId="0" borderId="0" xfId="57" applyNumberFormat="1" applyFont="1" applyFill="1" applyAlignment="1" applyProtection="1">
      <alignment horizontal="center" vertical="center"/>
      <protection locked="0"/>
    </xf>
    <xf numFmtId="49" fontId="13" fillId="0" borderId="0" xfId="57" applyNumberFormat="1" applyFont="1" applyFill="1" applyAlignment="1" applyProtection="1">
      <alignment horizontal="left" vertical="center"/>
      <protection locked="0"/>
    </xf>
    <xf numFmtId="49" fontId="11" fillId="0" borderId="0" xfId="57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8" fillId="0" borderId="13" xfId="57" applyNumberFormat="1" applyFont="1" applyFill="1" applyBorder="1" applyAlignment="1" applyProtection="1">
      <alignment horizontal="center" vertical="center"/>
      <protection locked="0"/>
    </xf>
    <xf numFmtId="49" fontId="14" fillId="0" borderId="13" xfId="57" applyNumberFormat="1" applyFont="1" applyFill="1" applyBorder="1" applyAlignment="1" applyProtection="1">
      <alignment horizontal="center" vertical="center"/>
      <protection locked="0"/>
    </xf>
    <xf numFmtId="49" fontId="8" fillId="30" borderId="10" xfId="0" applyNumberFormat="1" applyFont="1" applyFill="1" applyBorder="1" applyAlignment="1" applyProtection="1">
      <alignment horizontal="center" vertical="center"/>
      <protection hidden="1"/>
    </xf>
    <xf numFmtId="49" fontId="14" fillId="0" borderId="10" xfId="54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vertical="center"/>
      <protection hidden="1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49" fontId="12" fillId="0" borderId="14" xfId="0" applyNumberFormat="1" applyFont="1" applyFill="1" applyBorder="1" applyAlignment="1" applyProtection="1">
      <alignment vertical="center"/>
      <protection hidden="1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Fill="1" applyBorder="1" applyAlignment="1" applyProtection="1">
      <alignment vertical="center"/>
      <protection hidden="1"/>
    </xf>
    <xf numFmtId="49" fontId="12" fillId="0" borderId="19" xfId="0" applyNumberFormat="1" applyFont="1" applyFill="1" applyBorder="1" applyAlignment="1" applyProtection="1">
      <alignment vertical="center"/>
      <protection hidden="1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vertical="center"/>
      <protection hidden="1"/>
    </xf>
    <xf numFmtId="49" fontId="12" fillId="0" borderId="0" xfId="0" applyNumberFormat="1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198" fontId="9" fillId="0" borderId="22" xfId="54" applyNumberFormat="1" applyFont="1" applyBorder="1" applyAlignment="1" applyProtection="1">
      <alignment horizontal="center" vertical="center"/>
      <protection hidden="1"/>
    </xf>
    <xf numFmtId="0" fontId="2" fillId="19" borderId="0" xfId="53" applyFont="1" applyFill="1" applyBorder="1" applyAlignment="1" applyProtection="1">
      <alignment horizontal="center" vertical="center"/>
      <protection hidden="1"/>
    </xf>
    <xf numFmtId="49" fontId="3" fillId="0" borderId="0" xfId="53" applyNumberFormat="1" applyFont="1" applyFill="1" applyBorder="1" applyAlignment="1" applyProtection="1">
      <alignment horizontal="right" vertical="center"/>
      <protection hidden="1"/>
    </xf>
    <xf numFmtId="49" fontId="4" fillId="0" borderId="0" xfId="53" applyNumberFormat="1" applyFont="1" applyFill="1" applyBorder="1" applyAlignment="1" applyProtection="1">
      <alignment horizontal="right" vertical="center"/>
      <protection hidden="1"/>
    </xf>
    <xf numFmtId="0" fontId="2" fillId="19" borderId="0" xfId="53" applyFont="1" applyFill="1" applyAlignment="1" applyProtection="1">
      <alignment horizontal="center" vertical="center"/>
      <protection hidden="1"/>
    </xf>
    <xf numFmtId="49" fontId="2" fillId="19" borderId="0" xfId="53" applyNumberFormat="1" applyFont="1" applyFill="1" applyBorder="1" applyAlignment="1" applyProtection="1">
      <alignment horizontal="center" vertical="center"/>
      <protection hidden="1"/>
    </xf>
    <xf numFmtId="49" fontId="9" fillId="0" borderId="22" xfId="53" applyNumberFormat="1" applyFont="1" applyBorder="1" applyAlignment="1" applyProtection="1">
      <alignment horizontal="center" vertical="center"/>
      <protection hidden="1"/>
    </xf>
    <xf numFmtId="0" fontId="5" fillId="19" borderId="0" xfId="56" applyFont="1" applyFill="1" applyAlignment="1" applyProtection="1">
      <alignment horizontal="right" vertical="center"/>
      <protection hidden="1"/>
    </xf>
    <xf numFmtId="0" fontId="5" fillId="19" borderId="0" xfId="56" applyFont="1" applyFill="1" applyAlignment="1" applyProtection="1">
      <alignment horizontal="center" vertical="center"/>
      <protection hidden="1"/>
    </xf>
    <xf numFmtId="0" fontId="5" fillId="19" borderId="0" xfId="56" applyNumberFormat="1" applyFont="1" applyFill="1" applyAlignment="1" applyProtection="1">
      <alignment horizontal="center" vertical="center"/>
      <protection hidden="1"/>
    </xf>
    <xf numFmtId="0" fontId="5" fillId="0" borderId="0" xfId="56" applyNumberFormat="1" applyFont="1" applyFill="1" applyBorder="1" applyAlignment="1" applyProtection="1">
      <alignment horizontal="center" vertical="center"/>
      <protection hidden="1"/>
    </xf>
    <xf numFmtId="0" fontId="13" fillId="0" borderId="0" xfId="56" applyFont="1" applyFill="1" applyAlignment="1" applyProtection="1">
      <alignment horizontal="right" vertical="center"/>
      <protection locked="0"/>
    </xf>
    <xf numFmtId="0" fontId="6" fillId="0" borderId="0" xfId="56" applyNumberFormat="1" applyFont="1" applyFill="1" applyAlignment="1" applyProtection="1">
      <alignment horizontal="center" vertical="center"/>
      <protection locked="0"/>
    </xf>
    <xf numFmtId="0" fontId="11" fillId="0" borderId="0" xfId="56" applyNumberFormat="1" applyFont="1" applyFill="1" applyAlignment="1" applyProtection="1">
      <alignment horizontal="center" vertical="center"/>
      <protection locked="0"/>
    </xf>
    <xf numFmtId="0" fontId="12" fillId="0" borderId="0" xfId="56" applyFont="1" applyFill="1" applyAlignment="1" applyProtection="1">
      <alignment horizontal="right" vertical="center"/>
      <protection locked="0"/>
    </xf>
    <xf numFmtId="0" fontId="12" fillId="0" borderId="0" xfId="56" applyNumberFormat="1" applyFont="1" applyFill="1" applyAlignment="1" applyProtection="1">
      <alignment horizontal="center" vertical="center"/>
      <protection locked="0"/>
    </xf>
    <xf numFmtId="0" fontId="8" fillId="0" borderId="0" xfId="56" applyNumberFormat="1" applyFont="1" applyFill="1" applyAlignment="1" applyProtection="1">
      <alignment horizontal="center" vertical="center"/>
      <protection locked="0"/>
    </xf>
    <xf numFmtId="0" fontId="14" fillId="0" borderId="0" xfId="56" applyFont="1" applyFill="1" applyAlignment="1" applyProtection="1">
      <alignment horizontal="center" vertical="center"/>
      <protection locked="0"/>
    </xf>
    <xf numFmtId="0" fontId="12" fillId="0" borderId="0" xfId="56" applyFont="1" applyFill="1" applyAlignment="1" applyProtection="1">
      <alignment horizontal="left" vertical="center"/>
      <protection locked="0"/>
    </xf>
    <xf numFmtId="49" fontId="12" fillId="0" borderId="0" xfId="56" applyNumberFormat="1" applyFont="1" applyFill="1" applyAlignment="1" applyProtection="1">
      <alignment horizontal="left" vertical="center"/>
      <protection locked="0"/>
    </xf>
    <xf numFmtId="49" fontId="8" fillId="0" borderId="0" xfId="56" applyNumberFormat="1" applyFont="1" applyFill="1" applyAlignment="1" applyProtection="1">
      <alignment horizontal="center" vertical="center"/>
      <protection locked="0"/>
    </xf>
    <xf numFmtId="0" fontId="14" fillId="0" borderId="10" xfId="53" applyNumberFormat="1" applyFont="1" applyFill="1" applyBorder="1" applyAlignment="1" applyProtection="1">
      <alignment horizontal="center" vertical="center"/>
      <protection locked="0"/>
    </xf>
    <xf numFmtId="49" fontId="12" fillId="0" borderId="0" xfId="56" applyNumberFormat="1" applyFont="1" applyFill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>
      <alignment/>
    </xf>
    <xf numFmtId="0" fontId="12" fillId="0" borderId="15" xfId="0" applyNumberFormat="1" applyFont="1" applyFill="1" applyBorder="1" applyAlignment="1" applyProtection="1">
      <alignment horizontal="left" vertical="center"/>
      <protection locked="0"/>
    </xf>
    <xf numFmtId="0" fontId="12" fillId="0" borderId="20" xfId="0" applyNumberFormat="1" applyFont="1" applyFill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hidden="1"/>
    </xf>
    <xf numFmtId="1" fontId="0" fillId="31" borderId="16" xfId="57" applyNumberFormat="1" applyFont="1" applyFill="1" applyBorder="1" applyAlignment="1" applyProtection="1">
      <alignment horizontal="center" vertical="center"/>
      <protection locked="0"/>
    </xf>
    <xf numFmtId="1" fontId="0" fillId="31" borderId="21" xfId="0" applyNumberFormat="1" applyFont="1" applyFill="1" applyBorder="1" applyAlignment="1">
      <alignment horizontal="center" vertical="center"/>
    </xf>
    <xf numFmtId="194" fontId="9" fillId="0" borderId="22" xfId="0" applyNumberFormat="1" applyFont="1" applyBorder="1" applyAlignment="1" applyProtection="1">
      <alignment horizontal="center" vertical="center"/>
      <protection hidden="1"/>
    </xf>
    <xf numFmtId="0" fontId="9" fillId="0" borderId="22" xfId="50" applyNumberFormat="1" applyFont="1" applyBorder="1" applyAlignment="1" applyProtection="1">
      <alignment horizontal="left" vertical="center"/>
      <protection hidden="1"/>
    </xf>
    <xf numFmtId="49" fontId="14" fillId="19" borderId="0" xfId="0" applyNumberFormat="1" applyFont="1" applyFill="1" applyAlignment="1" applyProtection="1">
      <alignment horizontal="center" vertical="center"/>
      <protection locked="0"/>
    </xf>
    <xf numFmtId="0" fontId="14" fillId="0" borderId="0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3" applyNumberFormat="1" applyFont="1" applyFill="1" applyBorder="1" applyAlignment="1" applyProtection="1">
      <alignment horizontal="left" vertical="center"/>
      <protection locked="0"/>
    </xf>
    <xf numFmtId="0" fontId="5" fillId="19" borderId="23" xfId="56" applyFont="1" applyFill="1" applyBorder="1" applyAlignment="1" applyProtection="1">
      <alignment horizontal="center" vertical="center"/>
      <protection hidden="1"/>
    </xf>
    <xf numFmtId="49" fontId="9" fillId="0" borderId="0" xfId="53" applyNumberFormat="1" applyFont="1" applyBorder="1" applyAlignment="1" applyProtection="1">
      <alignment horizontal="center" vertical="center"/>
      <protection hidden="1"/>
    </xf>
    <xf numFmtId="0" fontId="12" fillId="0" borderId="22" xfId="0" applyNumberFormat="1" applyFont="1" applyFill="1" applyBorder="1" applyAlignment="1" applyProtection="1">
      <alignment horizontal="right" vertical="center"/>
      <protection hidden="1"/>
    </xf>
    <xf numFmtId="0" fontId="12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30" borderId="22" xfId="0" applyNumberFormat="1" applyFont="1" applyFill="1" applyBorder="1" applyAlignment="1" applyProtection="1">
      <alignment horizontal="center" vertical="center"/>
      <protection hidden="1"/>
    </xf>
    <xf numFmtId="0" fontId="14" fillId="0" borderId="22" xfId="53" applyNumberFormat="1" applyFont="1" applyFill="1" applyBorder="1" applyAlignment="1" applyProtection="1">
      <alignment horizontal="center" vertical="center"/>
      <protection locked="0"/>
    </xf>
    <xf numFmtId="0" fontId="12" fillId="0" borderId="22" xfId="53" applyNumberFormat="1" applyFont="1" applyFill="1" applyBorder="1" applyAlignment="1" applyProtection="1">
      <alignment horizontal="left" vertical="center"/>
      <protection locked="0"/>
    </xf>
    <xf numFmtId="49" fontId="12" fillId="0" borderId="22" xfId="0" applyNumberFormat="1" applyFont="1" applyFill="1" applyBorder="1" applyAlignment="1" applyProtection="1">
      <alignment vertical="center"/>
      <protection hidden="1"/>
    </xf>
    <xf numFmtId="0" fontId="0" fillId="0" borderId="22" xfId="0" applyBorder="1" applyAlignment="1">
      <alignment/>
    </xf>
    <xf numFmtId="0" fontId="2" fillId="19" borderId="0" xfId="56" applyFont="1" applyFill="1" applyAlignment="1" applyProtection="1">
      <alignment horizontal="right" vertical="center"/>
      <protection hidden="1"/>
    </xf>
    <xf numFmtId="0" fontId="23" fillId="19" borderId="0" xfId="56" applyFont="1" applyFill="1" applyAlignment="1" applyProtection="1">
      <alignment horizontal="right" vertical="center"/>
      <protection locked="0"/>
    </xf>
    <xf numFmtId="0" fontId="5" fillId="19" borderId="0" xfId="56" applyFont="1" applyFill="1" applyAlignment="1" applyProtection="1">
      <alignment horizontal="center" vertical="center" wrapText="1"/>
      <protection hidden="1"/>
    </xf>
    <xf numFmtId="0" fontId="9" fillId="0" borderId="0" xfId="50" applyNumberFormat="1" applyFont="1" applyBorder="1" applyAlignment="1" applyProtection="1">
      <alignment horizontal="center" vertical="center"/>
      <protection hidden="1"/>
    </xf>
    <xf numFmtId="0" fontId="26" fillId="0" borderId="0" xfId="56" applyFont="1" applyFill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20" xfId="0" applyNumberFormat="1" applyFont="1" applyBorder="1" applyAlignment="1" applyProtection="1">
      <alignment horizontal="left" vertical="center"/>
      <protection locked="0"/>
    </xf>
    <xf numFmtId="49" fontId="12" fillId="0" borderId="24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horizontal="center" vertical="center"/>
      <protection hidden="1"/>
    </xf>
    <xf numFmtId="0" fontId="12" fillId="0" borderId="19" xfId="0" applyNumberFormat="1" applyFont="1" applyFill="1" applyBorder="1" applyAlignment="1" applyProtection="1">
      <alignment horizontal="right" vertical="center"/>
      <protection locked="0"/>
    </xf>
    <xf numFmtId="0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22" xfId="50" applyNumberFormat="1" applyFont="1" applyBorder="1" applyAlignment="1" applyProtection="1">
      <alignment horizontal="center" vertical="center"/>
      <protection hidden="1"/>
    </xf>
    <xf numFmtId="0" fontId="14" fillId="0" borderId="0" xfId="56" applyFont="1" applyFill="1" applyAlignment="1" applyProtection="1">
      <alignment horizontal="left" vertical="center"/>
      <protection locked="0"/>
    </xf>
    <xf numFmtId="0" fontId="28" fillId="0" borderId="0" xfId="0" applyFont="1" applyBorder="1" applyAlignment="1">
      <alignment/>
    </xf>
    <xf numFmtId="49" fontId="29" fillId="0" borderId="19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1" fontId="9" fillId="0" borderId="22" xfId="54" applyNumberFormat="1" applyFont="1" applyBorder="1" applyAlignment="1" applyProtection="1">
      <alignment horizontal="center" vertical="center"/>
      <protection hidden="1"/>
    </xf>
    <xf numFmtId="0" fontId="69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7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vertical="center" wrapText="1"/>
    </xf>
    <xf numFmtId="200" fontId="9" fillId="0" borderId="22" xfId="54" applyNumberFormat="1" applyFont="1" applyBorder="1" applyAlignment="1" applyProtection="1">
      <alignment vertical="center" wrapText="1"/>
      <protection hidden="1"/>
    </xf>
    <xf numFmtId="0" fontId="2" fillId="19" borderId="0" xfId="53" applyFont="1" applyFill="1" applyBorder="1" applyAlignment="1" applyProtection="1">
      <alignment vertical="center" wrapText="1"/>
      <protection hidden="1"/>
    </xf>
    <xf numFmtId="49" fontId="10" fillId="0" borderId="0" xfId="0" applyNumberFormat="1" applyFont="1" applyBorder="1" applyAlignment="1" applyProtection="1">
      <alignment vertical="center"/>
      <protection hidden="1"/>
    </xf>
    <xf numFmtId="0" fontId="15" fillId="32" borderId="25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28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71" fillId="32" borderId="25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30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72" fillId="32" borderId="0" xfId="0" applyFont="1" applyFill="1" applyAlignment="1">
      <alignment horizontal="center" vertical="center"/>
    </xf>
    <xf numFmtId="0" fontId="71" fillId="32" borderId="25" xfId="0" applyFont="1" applyFill="1" applyBorder="1" applyAlignment="1">
      <alignment horizontal="center" vertical="center" wrapText="1"/>
    </xf>
    <xf numFmtId="0" fontId="73" fillId="32" borderId="25" xfId="0" applyFont="1" applyFill="1" applyBorder="1" applyAlignment="1">
      <alignment horizontal="center" vertical="center"/>
    </xf>
    <xf numFmtId="0" fontId="74" fillId="32" borderId="25" xfId="0" applyFont="1" applyFill="1" applyBorder="1" applyAlignment="1">
      <alignment horizontal="center" vertical="center"/>
    </xf>
    <xf numFmtId="0" fontId="72" fillId="32" borderId="25" xfId="0" applyFont="1" applyFill="1" applyBorder="1" applyAlignment="1">
      <alignment horizontal="center" vertical="center" wrapText="1"/>
    </xf>
    <xf numFmtId="0" fontId="72" fillId="32" borderId="25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27" fillId="0" borderId="0" xfId="0" applyFont="1" applyAlignment="1">
      <alignment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32" borderId="11" xfId="0" applyNumberFormat="1" applyFont="1" applyFill="1" applyBorder="1" applyAlignment="1">
      <alignment horizontal="center"/>
    </xf>
    <xf numFmtId="49" fontId="15" fillId="32" borderId="12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24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/>
    </xf>
    <xf numFmtId="201" fontId="9" fillId="0" borderId="22" xfId="54" applyNumberFormat="1" applyFont="1" applyBorder="1" applyAlignment="1" applyProtection="1">
      <alignment horizontal="center" vertical="center"/>
      <protection hidden="1"/>
    </xf>
    <xf numFmtId="0" fontId="9" fillId="0" borderId="22" xfId="54" applyNumberFormat="1" applyFont="1" applyBorder="1" applyAlignment="1" applyProtection="1">
      <alignment horizontal="center" vertical="center"/>
      <protection hidden="1"/>
    </xf>
    <xf numFmtId="198" fontId="16" fillId="0" borderId="23" xfId="54" applyNumberFormat="1" applyFont="1" applyBorder="1" applyAlignment="1" applyProtection="1">
      <alignment horizontal="left" vertical="center"/>
      <protection hidden="1"/>
    </xf>
    <xf numFmtId="0" fontId="25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19" borderId="0" xfId="56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49" fontId="31" fillId="0" borderId="0" xfId="0" applyNumberFormat="1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center" vertical="center" wrapText="1"/>
    </xf>
    <xf numFmtId="0" fontId="2" fillId="19" borderId="0" xfId="52" applyFont="1" applyFill="1" applyBorder="1" applyAlignment="1" applyProtection="1">
      <alignment horizontal="center" vertical="center"/>
      <protection hidden="1"/>
    </xf>
    <xf numFmtId="194" fontId="9" fillId="0" borderId="0" xfId="0" applyNumberFormat="1" applyFont="1" applyBorder="1" applyAlignment="1" applyProtection="1">
      <alignment horizontal="center" vertical="center"/>
      <protection hidden="1"/>
    </xf>
    <xf numFmtId="0" fontId="2" fillId="19" borderId="0" xfId="53" applyFont="1" applyFill="1" applyBorder="1" applyAlignment="1" applyProtection="1">
      <alignment horizontal="center" vertical="center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49" fontId="14" fillId="19" borderId="0" xfId="0" applyNumberFormat="1" applyFont="1" applyFill="1" applyAlignment="1" applyProtection="1">
      <alignment horizontal="center" vertical="center"/>
      <protection locked="0"/>
    </xf>
    <xf numFmtId="0" fontId="2" fillId="19" borderId="0" xfId="53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200" fontId="9" fillId="0" borderId="22" xfId="54" applyNumberFormat="1" applyFont="1" applyBorder="1" applyAlignment="1" applyProtection="1">
      <alignment horizontal="center" vertical="center" wrapText="1"/>
      <protection hidden="1"/>
    </xf>
    <xf numFmtId="200" fontId="0" fillId="0" borderId="22" xfId="0" applyNumberFormat="1" applyBorder="1" applyAlignment="1">
      <alignment horizontal="center" vertical="center" wrapText="1"/>
    </xf>
    <xf numFmtId="49" fontId="34" fillId="0" borderId="10" xfId="0" applyNumberFormat="1" applyFont="1" applyBorder="1" applyAlignment="1" applyProtection="1">
      <alignment horizontal="left" vertical="center"/>
      <protection locked="0"/>
    </xf>
    <xf numFmtId="49" fontId="34" fillId="0" borderId="19" xfId="0" applyNumberFormat="1" applyFont="1" applyBorder="1" applyAlignment="1" applyProtection="1">
      <alignment horizontal="left" vertical="center"/>
      <protection locked="0"/>
    </xf>
    <xf numFmtId="49" fontId="27" fillId="0" borderId="0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49" fontId="32" fillId="0" borderId="16" xfId="0" applyNumberFormat="1" applyFont="1" applyFill="1" applyBorder="1" applyAlignment="1" applyProtection="1">
      <alignment horizontal="center" vertical="center"/>
      <protection hidden="1"/>
    </xf>
    <xf numFmtId="49" fontId="32" fillId="0" borderId="21" xfId="0" applyNumberFormat="1" applyFont="1" applyFill="1" applyBorder="1" applyAlignment="1" applyProtection="1">
      <alignment horizontal="center" vertical="center"/>
      <protection hidden="1"/>
    </xf>
    <xf numFmtId="1" fontId="18" fillId="0" borderId="16" xfId="57" applyNumberFormat="1" applyFont="1" applyFill="1" applyBorder="1" applyAlignment="1" applyProtection="1">
      <alignment horizontal="center" vertical="center"/>
      <protection locked="0"/>
    </xf>
    <xf numFmtId="1" fontId="18" fillId="0" borderId="21" xfId="57" applyNumberFormat="1" applyFont="1" applyFill="1" applyBorder="1" applyAlignment="1" applyProtection="1">
      <alignment horizontal="center" vertical="center"/>
      <protection locked="0"/>
    </xf>
    <xf numFmtId="200" fontId="9" fillId="0" borderId="22" xfId="54" applyNumberFormat="1" applyFont="1" applyBorder="1" applyAlignment="1" applyProtection="1">
      <alignment horizontal="center" vertical="center"/>
      <protection hidden="1"/>
    </xf>
    <xf numFmtId="49" fontId="15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 applyProtection="1">
      <alignment horizontal="center" vertical="center"/>
      <protection hidden="1"/>
    </xf>
    <xf numFmtId="0" fontId="2" fillId="19" borderId="0" xfId="54" applyFont="1" applyFill="1" applyBorder="1" applyAlignment="1" applyProtection="1">
      <alignment horizontal="center" vertical="center"/>
      <protection hidden="1"/>
    </xf>
    <xf numFmtId="0" fontId="7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/>
      <protection hidden="1"/>
    </xf>
    <xf numFmtId="49" fontId="14" fillId="0" borderId="21" xfId="0" applyNumberFormat="1" applyFont="1" applyFill="1" applyBorder="1" applyAlignment="1" applyProtection="1">
      <alignment horizontal="center" vertical="center"/>
      <protection hidden="1"/>
    </xf>
    <xf numFmtId="194" fontId="9" fillId="0" borderId="22" xfId="0" applyNumberFormat="1" applyFont="1" applyBorder="1" applyAlignment="1" applyProtection="1">
      <alignment horizontal="center" vertical="center"/>
      <protection hidden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 2" xfId="50"/>
    <cellStyle name="Neutral" xfId="51"/>
    <cellStyle name="Normal 2 2" xfId="52"/>
    <cellStyle name="Normal 2 2_2017_Modelos_Cuadros" xfId="53"/>
    <cellStyle name="Normal 2 2_ModelosCuadrosTenisPlaya2014" xfId="54"/>
    <cellStyle name="Normal 3" xfId="55"/>
    <cellStyle name="Normal 3_2017_Modelos_Cuadros" xfId="56"/>
    <cellStyle name="Normal 3_ModelosCuadrosTenisPlaya201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4</xdr:col>
      <xdr:colOff>9525</xdr:colOff>
      <xdr:row>2</xdr:row>
      <xdr:rowOff>123825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142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0</xdr:row>
      <xdr:rowOff>19050</xdr:rowOff>
    </xdr:from>
    <xdr:to>
      <xdr:col>6</xdr:col>
      <xdr:colOff>619125</xdr:colOff>
      <xdr:row>3</xdr:row>
      <xdr:rowOff>95250</xdr:rowOff>
    </xdr:to>
    <xdr:pic>
      <xdr:nvPicPr>
        <xdr:cNvPr id="2" name="3 Imagen" descr="LOGO FTI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9050"/>
          <a:ext cx="1600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3</xdr:col>
      <xdr:colOff>590550</xdr:colOff>
      <xdr:row>3</xdr:row>
      <xdr:rowOff>85725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85725</xdr:rowOff>
    </xdr:from>
    <xdr:to>
      <xdr:col>5</xdr:col>
      <xdr:colOff>561975</xdr:colOff>
      <xdr:row>3</xdr:row>
      <xdr:rowOff>38100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85725"/>
          <a:ext cx="1428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17</xdr:row>
      <xdr:rowOff>85725</xdr:rowOff>
    </xdr:from>
    <xdr:to>
      <xdr:col>7</xdr:col>
      <xdr:colOff>657225</xdr:colOff>
      <xdr:row>17</xdr:row>
      <xdr:rowOff>85725</xdr:rowOff>
    </xdr:to>
    <xdr:sp>
      <xdr:nvSpPr>
        <xdr:cNvPr id="3" name="Line 3"/>
        <xdr:cNvSpPr>
          <a:spLocks/>
        </xdr:cNvSpPr>
      </xdr:nvSpPr>
      <xdr:spPr>
        <a:xfrm>
          <a:off x="4248150" y="30575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29</xdr:row>
      <xdr:rowOff>85725</xdr:rowOff>
    </xdr:from>
    <xdr:to>
      <xdr:col>7</xdr:col>
      <xdr:colOff>695325</xdr:colOff>
      <xdr:row>29</xdr:row>
      <xdr:rowOff>85725</xdr:rowOff>
    </xdr:to>
    <xdr:sp>
      <xdr:nvSpPr>
        <xdr:cNvPr id="4" name="Line 4"/>
        <xdr:cNvSpPr>
          <a:spLocks/>
        </xdr:cNvSpPr>
      </xdr:nvSpPr>
      <xdr:spPr>
        <a:xfrm>
          <a:off x="4200525" y="48863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171450</xdr:colOff>
      <xdr:row>18</xdr:row>
      <xdr:rowOff>0</xdr:rowOff>
    </xdr:from>
    <xdr:ext cx="1609725" cy="171450"/>
    <xdr:sp>
      <xdr:nvSpPr>
        <xdr:cNvPr id="5" name="Text Box 9"/>
        <xdr:cNvSpPr txBox="1">
          <a:spLocks noChangeArrowheads="1"/>
        </xdr:cNvSpPr>
      </xdr:nvSpPr>
      <xdr:spPr>
        <a:xfrm>
          <a:off x="4105275" y="3124200"/>
          <a:ext cx="1609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clasifica para el siguiente cuadro</a:t>
          </a:r>
        </a:p>
      </xdr:txBody>
    </xdr:sp>
    <xdr:clientData/>
  </xdr:oneCellAnchor>
  <xdr:oneCellAnchor>
    <xdr:from>
      <xdr:col>6</xdr:col>
      <xdr:colOff>180975</xdr:colOff>
      <xdr:row>30</xdr:row>
      <xdr:rowOff>9525</xdr:rowOff>
    </xdr:from>
    <xdr:ext cx="1609725" cy="171450"/>
    <xdr:sp>
      <xdr:nvSpPr>
        <xdr:cNvPr id="6" name="Text Box 10"/>
        <xdr:cNvSpPr txBox="1">
          <a:spLocks noChangeArrowheads="1"/>
        </xdr:cNvSpPr>
      </xdr:nvSpPr>
      <xdr:spPr>
        <a:xfrm>
          <a:off x="4114800" y="4962525"/>
          <a:ext cx="1609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clasifica para el siguiente cuadro</a:t>
          </a:r>
        </a:p>
      </xdr:txBody>
    </xdr:sp>
    <xdr:clientData/>
  </xdr:oneCellAnchor>
  <xdr:twoCellAnchor editAs="oneCell">
    <xdr:from>
      <xdr:col>13</xdr:col>
      <xdr:colOff>190500</xdr:colOff>
      <xdr:row>0</xdr:row>
      <xdr:rowOff>114300</xdr:rowOff>
    </xdr:from>
    <xdr:to>
      <xdr:col>15</xdr:col>
      <xdr:colOff>171450</xdr:colOff>
      <xdr:row>6</xdr:row>
      <xdr:rowOff>28575</xdr:rowOff>
    </xdr:to>
    <xdr:pic>
      <xdr:nvPicPr>
        <xdr:cNvPr id="7" name="7 Imagen" descr="LOGO FTI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0" y="114300"/>
          <a:ext cx="2124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49</xdr:row>
      <xdr:rowOff>104775</xdr:rowOff>
    </xdr:from>
    <xdr:to>
      <xdr:col>11</xdr:col>
      <xdr:colOff>1047750</xdr:colOff>
      <xdr:row>51</xdr:row>
      <xdr:rowOff>304800</xdr:rowOff>
    </xdr:to>
    <xdr:pic>
      <xdr:nvPicPr>
        <xdr:cNvPr id="8" name="8 Imagen" descr="LOGO CM HOTEL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8229600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48</xdr:row>
      <xdr:rowOff>123825</xdr:rowOff>
    </xdr:from>
    <xdr:to>
      <xdr:col>7</xdr:col>
      <xdr:colOff>466725</xdr:colOff>
      <xdr:row>51</xdr:row>
      <xdr:rowOff>361950</xdr:rowOff>
    </xdr:to>
    <xdr:pic>
      <xdr:nvPicPr>
        <xdr:cNvPr id="9" name="9 Imagen" descr="CalaMillorVertical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81425" y="8086725"/>
          <a:ext cx="1533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48</xdr:row>
      <xdr:rowOff>38100</xdr:rowOff>
    </xdr:from>
    <xdr:to>
      <xdr:col>9</xdr:col>
      <xdr:colOff>428625</xdr:colOff>
      <xdr:row>51</xdr:row>
      <xdr:rowOff>476250</xdr:rowOff>
    </xdr:to>
    <xdr:pic>
      <xdr:nvPicPr>
        <xdr:cNvPr id="10" name="10 Imagen" descr="Logos - copia (1)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91175" y="8001000"/>
          <a:ext cx="666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5</xdr:col>
      <xdr:colOff>133350</xdr:colOff>
      <xdr:row>2</xdr:row>
      <xdr:rowOff>123825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1838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0</xdr:row>
      <xdr:rowOff>19050</xdr:rowOff>
    </xdr:from>
    <xdr:to>
      <xdr:col>6</xdr:col>
      <xdr:colOff>628650</xdr:colOff>
      <xdr:row>3</xdr:row>
      <xdr:rowOff>95250</xdr:rowOff>
    </xdr:to>
    <xdr:pic>
      <xdr:nvPicPr>
        <xdr:cNvPr id="2" name="2 Imagen" descr="LOGO FTI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9050"/>
          <a:ext cx="1609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3</xdr:col>
      <xdr:colOff>561975</xdr:colOff>
      <xdr:row>2</xdr:row>
      <xdr:rowOff>76200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10</xdr:col>
      <xdr:colOff>257175</xdr:colOff>
      <xdr:row>2</xdr:row>
      <xdr:rowOff>152400</xdr:rowOff>
    </xdr:to>
    <xdr:pic>
      <xdr:nvPicPr>
        <xdr:cNvPr id="2" name="3 Imagen" descr="LOGO FTI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0"/>
          <a:ext cx="1504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1533525</xdr:colOff>
      <xdr:row>22</xdr:row>
      <xdr:rowOff>76200</xdr:rowOff>
    </xdr:to>
    <xdr:pic>
      <xdr:nvPicPr>
        <xdr:cNvPr id="3" name="3 Imagen" descr="CalaMillorVertic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3886200"/>
          <a:ext cx="1533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17</xdr:row>
      <xdr:rowOff>152400</xdr:rowOff>
    </xdr:from>
    <xdr:to>
      <xdr:col>5</xdr:col>
      <xdr:colOff>1038225</xdr:colOff>
      <xdr:row>23</xdr:row>
      <xdr:rowOff>104775</xdr:rowOff>
    </xdr:to>
    <xdr:pic>
      <xdr:nvPicPr>
        <xdr:cNvPr id="4" name="4 Imagen" descr="Logos - copia (1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3876675"/>
          <a:ext cx="666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18</xdr:row>
      <xdr:rowOff>142875</xdr:rowOff>
    </xdr:from>
    <xdr:to>
      <xdr:col>6</xdr:col>
      <xdr:colOff>809625</xdr:colOff>
      <xdr:row>22</xdr:row>
      <xdr:rowOff>19050</xdr:rowOff>
    </xdr:to>
    <xdr:pic>
      <xdr:nvPicPr>
        <xdr:cNvPr id="5" name="5 Imagen" descr="LOGO CM HOTELS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05575" y="4029075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219075</xdr:rowOff>
    </xdr:from>
    <xdr:to>
      <xdr:col>4</xdr:col>
      <xdr:colOff>57150</xdr:colOff>
      <xdr:row>2</xdr:row>
      <xdr:rowOff>9525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1524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0</xdr:row>
      <xdr:rowOff>19050</xdr:rowOff>
    </xdr:from>
    <xdr:to>
      <xdr:col>6</xdr:col>
      <xdr:colOff>628650</xdr:colOff>
      <xdr:row>3</xdr:row>
      <xdr:rowOff>95250</xdr:rowOff>
    </xdr:to>
    <xdr:pic>
      <xdr:nvPicPr>
        <xdr:cNvPr id="2" name="2 Imagen" descr="LOGO FTI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9050"/>
          <a:ext cx="1609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3</xdr:col>
      <xdr:colOff>1047750</xdr:colOff>
      <xdr:row>2</xdr:row>
      <xdr:rowOff>57150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76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57150</xdr:rowOff>
    </xdr:from>
    <xdr:to>
      <xdr:col>10</xdr:col>
      <xdr:colOff>114300</xdr:colOff>
      <xdr:row>3</xdr:row>
      <xdr:rowOff>85725</xdr:rowOff>
    </xdr:to>
    <xdr:pic>
      <xdr:nvPicPr>
        <xdr:cNvPr id="2" name="2 Imagen" descr="LOGO FTI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57150"/>
          <a:ext cx="2095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1533525</xdr:colOff>
      <xdr:row>22</xdr:row>
      <xdr:rowOff>76200</xdr:rowOff>
    </xdr:to>
    <xdr:pic>
      <xdr:nvPicPr>
        <xdr:cNvPr id="3" name="4 Imagen" descr="CalaMillorVertic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3886200"/>
          <a:ext cx="1533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18</xdr:row>
      <xdr:rowOff>38100</xdr:rowOff>
    </xdr:from>
    <xdr:to>
      <xdr:col>5</xdr:col>
      <xdr:colOff>1152525</xdr:colOff>
      <xdr:row>23</xdr:row>
      <xdr:rowOff>152400</xdr:rowOff>
    </xdr:to>
    <xdr:pic>
      <xdr:nvPicPr>
        <xdr:cNvPr id="4" name="5 Imagen" descr="Logos - copia (1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48225" y="3924300"/>
          <a:ext cx="666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18</xdr:row>
      <xdr:rowOff>114300</xdr:rowOff>
    </xdr:from>
    <xdr:to>
      <xdr:col>6</xdr:col>
      <xdr:colOff>857250</xdr:colOff>
      <xdr:row>21</xdr:row>
      <xdr:rowOff>152400</xdr:rowOff>
    </xdr:to>
    <xdr:pic>
      <xdr:nvPicPr>
        <xdr:cNvPr id="5" name="6 Imagen" descr="LOGO CM HOTELS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96025" y="4000500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1038225</xdr:colOff>
      <xdr:row>3</xdr:row>
      <xdr:rowOff>9525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628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1333500</xdr:colOff>
      <xdr:row>0</xdr:row>
      <xdr:rowOff>95250</xdr:rowOff>
    </xdr:from>
    <xdr:to>
      <xdr:col>2</xdr:col>
      <xdr:colOff>1323975</xdr:colOff>
      <xdr:row>3</xdr:row>
      <xdr:rowOff>95250</xdr:rowOff>
    </xdr:to>
    <xdr:pic>
      <xdr:nvPicPr>
        <xdr:cNvPr id="2" name="7 Imagen" descr="LOGO FTI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95250"/>
          <a:ext cx="1438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57150</xdr:rowOff>
    </xdr:from>
    <xdr:to>
      <xdr:col>8</xdr:col>
      <xdr:colOff>419100</xdr:colOff>
      <xdr:row>11</xdr:row>
      <xdr:rowOff>495300</xdr:rowOff>
    </xdr:to>
    <xdr:pic>
      <xdr:nvPicPr>
        <xdr:cNvPr id="3" name="4 Imagen" descr="CalaMillorVertic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2350" y="2038350"/>
          <a:ext cx="1638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12</xdr:row>
      <xdr:rowOff>266700</xdr:rowOff>
    </xdr:from>
    <xdr:to>
      <xdr:col>8</xdr:col>
      <xdr:colOff>9525</xdr:colOff>
      <xdr:row>14</xdr:row>
      <xdr:rowOff>180975</xdr:rowOff>
    </xdr:to>
    <xdr:pic>
      <xdr:nvPicPr>
        <xdr:cNvPr id="4" name="5 Imagen" descr="Logos - copia (1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4325" y="3086100"/>
          <a:ext cx="666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28575</xdr:colOff>
      <xdr:row>16</xdr:row>
      <xdr:rowOff>19050</xdr:rowOff>
    </xdr:to>
    <xdr:pic>
      <xdr:nvPicPr>
        <xdr:cNvPr id="5" name="6 Imagen" descr="LOGO CM HOTELS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81950" y="4333875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1038225</xdr:colOff>
      <xdr:row>3</xdr:row>
      <xdr:rowOff>9525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628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1333500</xdr:colOff>
      <xdr:row>0</xdr:row>
      <xdr:rowOff>95250</xdr:rowOff>
    </xdr:from>
    <xdr:to>
      <xdr:col>2</xdr:col>
      <xdr:colOff>1323975</xdr:colOff>
      <xdr:row>3</xdr:row>
      <xdr:rowOff>95250</xdr:rowOff>
    </xdr:to>
    <xdr:pic>
      <xdr:nvPicPr>
        <xdr:cNvPr id="2" name="7 Imagen" descr="LOGO FTI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95250"/>
          <a:ext cx="1438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8</xdr:row>
      <xdr:rowOff>76200</xdr:rowOff>
    </xdr:from>
    <xdr:to>
      <xdr:col>6</xdr:col>
      <xdr:colOff>180975</xdr:colOff>
      <xdr:row>11</xdr:row>
      <xdr:rowOff>85725</xdr:rowOff>
    </xdr:to>
    <xdr:pic>
      <xdr:nvPicPr>
        <xdr:cNvPr id="3" name="3 Imagen" descr="CalaMillorVertic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1704975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11</xdr:row>
      <xdr:rowOff>257175</xdr:rowOff>
    </xdr:from>
    <xdr:to>
      <xdr:col>5</xdr:col>
      <xdr:colOff>428625</xdr:colOff>
      <xdr:row>13</xdr:row>
      <xdr:rowOff>0</xdr:rowOff>
    </xdr:to>
    <xdr:pic>
      <xdr:nvPicPr>
        <xdr:cNvPr id="4" name="4 Imagen" descr="Logos - copia (1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2486025"/>
          <a:ext cx="542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28575</xdr:colOff>
      <xdr:row>12</xdr:row>
      <xdr:rowOff>19050</xdr:rowOff>
    </xdr:to>
    <xdr:pic>
      <xdr:nvPicPr>
        <xdr:cNvPr id="5" name="5 Imagen" descr="LOGO CM HOTELS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57900" y="2228850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3.00390625" style="0" customWidth="1"/>
    <col min="2" max="2" width="10.00390625" style="0" customWidth="1"/>
    <col min="3" max="3" width="5.140625" style="0" customWidth="1"/>
    <col min="4" max="4" width="6.140625" style="0" customWidth="1"/>
    <col min="5" max="5" width="4.28125" style="0" customWidth="1"/>
    <col min="6" max="7" width="13.7109375" style="0" customWidth="1"/>
    <col min="8" max="11" width="14.7109375" style="0" customWidth="1"/>
    <col min="12" max="12" width="3.140625" style="0" customWidth="1"/>
  </cols>
  <sheetData>
    <row r="1" spans="1:12" ht="24" customHeight="1">
      <c r="A1" s="168"/>
      <c r="B1" s="169"/>
      <c r="C1" s="169"/>
      <c r="D1" s="169"/>
      <c r="E1" s="169"/>
      <c r="F1" s="169"/>
      <c r="G1" s="169"/>
      <c r="H1" s="170" t="s">
        <v>102</v>
      </c>
      <c r="I1" s="170"/>
      <c r="J1" s="170"/>
      <c r="K1" s="170"/>
      <c r="L1" s="10"/>
    </row>
    <row r="2" spans="1:12" ht="26.25" customHeight="1">
      <c r="A2" s="169"/>
      <c r="B2" s="169"/>
      <c r="C2" s="169"/>
      <c r="D2" s="169"/>
      <c r="E2" s="169"/>
      <c r="F2" s="169"/>
      <c r="G2" s="169"/>
      <c r="H2" s="171"/>
      <c r="I2" s="170"/>
      <c r="J2" s="170"/>
      <c r="K2" s="170"/>
      <c r="L2" s="7"/>
    </row>
    <row r="3" spans="1:12" ht="12.75">
      <c r="A3" s="169"/>
      <c r="B3" s="169"/>
      <c r="C3" s="169"/>
      <c r="D3" s="169"/>
      <c r="E3" s="169"/>
      <c r="F3" s="169"/>
      <c r="G3" s="169"/>
      <c r="H3" s="172" t="s">
        <v>31</v>
      </c>
      <c r="I3" s="167"/>
      <c r="J3" s="1" t="s">
        <v>6</v>
      </c>
      <c r="K3" s="1" t="s">
        <v>32</v>
      </c>
      <c r="L3" s="61"/>
    </row>
    <row r="4" spans="1:12" ht="12.75" customHeight="1">
      <c r="A4" s="169"/>
      <c r="B4" s="169"/>
      <c r="C4" s="169"/>
      <c r="D4" s="169"/>
      <c r="E4" s="169"/>
      <c r="F4" s="169"/>
      <c r="G4" s="169"/>
      <c r="H4" s="173" t="s">
        <v>77</v>
      </c>
      <c r="I4" s="167"/>
      <c r="J4" s="106">
        <v>3050200</v>
      </c>
      <c r="K4" s="106"/>
      <c r="L4" s="62"/>
    </row>
    <row r="5" spans="1:12" ht="12.75">
      <c r="A5" s="174" t="s">
        <v>0</v>
      </c>
      <c r="B5" s="174"/>
      <c r="C5" s="174" t="s">
        <v>18</v>
      </c>
      <c r="D5" s="174"/>
      <c r="E5" s="174"/>
      <c r="F5" s="63" t="s">
        <v>4</v>
      </c>
      <c r="G5" s="64" t="s">
        <v>5</v>
      </c>
      <c r="H5" s="64" t="s">
        <v>17</v>
      </c>
      <c r="I5" s="60" t="s">
        <v>1</v>
      </c>
      <c r="J5" s="60" t="s">
        <v>2</v>
      </c>
      <c r="K5" s="60" t="s">
        <v>3</v>
      </c>
      <c r="L5" s="61"/>
    </row>
    <row r="6" spans="1:12" ht="13.5" thickBot="1">
      <c r="A6" s="161">
        <v>43766</v>
      </c>
      <c r="B6" s="161"/>
      <c r="C6" s="162">
        <v>3</v>
      </c>
      <c r="D6" s="162"/>
      <c r="E6" s="162"/>
      <c r="F6" s="65" t="s">
        <v>80</v>
      </c>
      <c r="G6" s="65" t="s">
        <v>81</v>
      </c>
      <c r="H6" s="65" t="s">
        <v>82</v>
      </c>
      <c r="I6" s="89" t="s">
        <v>105</v>
      </c>
      <c r="J6" s="89" t="s">
        <v>78</v>
      </c>
      <c r="K6" s="115" t="s">
        <v>76</v>
      </c>
      <c r="L6" s="62"/>
    </row>
    <row r="7" spans="1:12" ht="21" customHeight="1">
      <c r="A7" s="163" t="s">
        <v>106</v>
      </c>
      <c r="B7" s="164"/>
      <c r="C7" s="164"/>
      <c r="D7" s="164"/>
      <c r="E7" s="164"/>
      <c r="F7" s="164"/>
      <c r="G7" s="164"/>
      <c r="H7" s="165"/>
      <c r="I7" s="165"/>
      <c r="J7" s="165"/>
      <c r="K7" s="8"/>
      <c r="L7" s="62"/>
    </row>
    <row r="8" spans="1:12" ht="6.75" customHeight="1" thickBot="1">
      <c r="A8" s="59"/>
      <c r="B8" s="59"/>
      <c r="C8" s="59"/>
      <c r="D8" s="59"/>
      <c r="E8" s="59"/>
      <c r="F8" s="95"/>
      <c r="G8" s="95"/>
      <c r="H8" s="95"/>
      <c r="I8" s="9"/>
      <c r="J8" s="89"/>
      <c r="K8" s="90"/>
      <c r="L8" s="62"/>
    </row>
    <row r="9" spans="1:12" ht="13.5" customHeight="1" thickBot="1">
      <c r="A9" s="103"/>
      <c r="B9" s="67" t="s">
        <v>6</v>
      </c>
      <c r="C9" s="68" t="s">
        <v>29</v>
      </c>
      <c r="D9" s="68" t="s">
        <v>19</v>
      </c>
      <c r="E9" s="67" t="s">
        <v>7</v>
      </c>
      <c r="F9" s="94" t="s">
        <v>11</v>
      </c>
      <c r="G9" s="94"/>
      <c r="H9" s="94" t="s">
        <v>28</v>
      </c>
      <c r="I9" s="94"/>
      <c r="J9" s="166" t="s">
        <v>41</v>
      </c>
      <c r="K9" s="167"/>
      <c r="L9" s="69"/>
    </row>
    <row r="10" spans="1:12" ht="12" customHeight="1">
      <c r="A10" s="104"/>
      <c r="B10" s="73">
        <v>5830105</v>
      </c>
      <c r="C10" s="74">
        <v>6</v>
      </c>
      <c r="D10" s="75"/>
      <c r="E10" s="76"/>
      <c r="F10" s="77" t="s">
        <v>116</v>
      </c>
      <c r="G10" s="77"/>
      <c r="H10" s="77"/>
      <c r="J10" s="157">
        <v>1</v>
      </c>
      <c r="K10" s="158"/>
      <c r="L10" s="11"/>
    </row>
    <row r="11" spans="1:12" ht="12" customHeight="1" thickBot="1">
      <c r="A11" s="2">
        <v>1</v>
      </c>
      <c r="B11" s="96">
        <v>5842126</v>
      </c>
      <c r="C11" s="97">
        <v>65</v>
      </c>
      <c r="D11" s="98">
        <f>SUM(C10:C11)</f>
        <v>71</v>
      </c>
      <c r="E11" s="99"/>
      <c r="F11" s="100" t="s">
        <v>117</v>
      </c>
      <c r="G11" s="100"/>
      <c r="H11" s="101" t="s">
        <v>47</v>
      </c>
      <c r="I11" s="102"/>
      <c r="J11" s="159"/>
      <c r="K11" s="160"/>
      <c r="L11" s="11"/>
    </row>
    <row r="12" spans="1:12" ht="12" customHeight="1">
      <c r="A12" s="2"/>
      <c r="B12" s="13">
        <v>5886934</v>
      </c>
      <c r="C12" s="14">
        <v>103</v>
      </c>
      <c r="D12" s="4"/>
      <c r="E12" s="15"/>
      <c r="F12" s="77" t="s">
        <v>120</v>
      </c>
      <c r="G12" s="77"/>
      <c r="H12" s="77"/>
      <c r="J12" s="157">
        <v>2</v>
      </c>
      <c r="K12" s="158"/>
      <c r="L12" s="11"/>
    </row>
    <row r="13" spans="1:12" ht="12" customHeight="1" thickBot="1">
      <c r="A13" s="2">
        <v>2</v>
      </c>
      <c r="B13" s="96">
        <v>5793634</v>
      </c>
      <c r="C13" s="97">
        <v>254</v>
      </c>
      <c r="D13" s="98">
        <f>SUM(C12:C13)</f>
        <v>357</v>
      </c>
      <c r="E13" s="99"/>
      <c r="F13" s="100" t="s">
        <v>121</v>
      </c>
      <c r="G13" s="100"/>
      <c r="H13" s="101" t="s">
        <v>51</v>
      </c>
      <c r="I13" s="102"/>
      <c r="J13" s="159"/>
      <c r="K13" s="160"/>
      <c r="L13" s="11"/>
    </row>
    <row r="14" spans="1:12" ht="12" customHeight="1">
      <c r="A14" s="2"/>
      <c r="B14" s="73">
        <v>5986510</v>
      </c>
      <c r="C14" s="74">
        <v>87</v>
      </c>
      <c r="D14" s="75"/>
      <c r="E14" s="76"/>
      <c r="F14" s="77" t="s">
        <v>126</v>
      </c>
      <c r="G14" s="77"/>
      <c r="H14" s="119"/>
      <c r="J14" s="157">
        <v>3</v>
      </c>
      <c r="K14" s="158"/>
      <c r="L14" s="5"/>
    </row>
    <row r="15" spans="1:12" ht="12" customHeight="1" thickBot="1">
      <c r="A15" s="2">
        <v>3</v>
      </c>
      <c r="B15" s="96">
        <v>5804283</v>
      </c>
      <c r="C15" s="121">
        <v>600</v>
      </c>
      <c r="D15" s="98">
        <f>SUM(C14:C15)</f>
        <v>687</v>
      </c>
      <c r="E15" s="99"/>
      <c r="F15" s="100" t="s">
        <v>127</v>
      </c>
      <c r="G15" s="101"/>
      <c r="H15" s="101" t="s">
        <v>128</v>
      </c>
      <c r="I15" s="102"/>
      <c r="J15" s="159"/>
      <c r="K15" s="160"/>
      <c r="L15" s="5"/>
    </row>
    <row r="16" spans="1:12" ht="12" customHeight="1">
      <c r="A16" s="2"/>
      <c r="B16" s="73">
        <v>5843778</v>
      </c>
      <c r="C16" s="14"/>
      <c r="D16" s="4"/>
      <c r="E16" s="76"/>
      <c r="F16" s="77" t="s">
        <v>137</v>
      </c>
      <c r="G16" s="77"/>
      <c r="H16" s="77"/>
      <c r="J16" s="157">
        <v>4</v>
      </c>
      <c r="K16" s="158"/>
      <c r="L16" s="5"/>
    </row>
    <row r="17" spans="1:12" ht="12" customHeight="1" thickBot="1">
      <c r="A17" s="2">
        <v>4</v>
      </c>
      <c r="B17" s="96">
        <v>5818664</v>
      </c>
      <c r="C17" s="97"/>
      <c r="D17" s="98"/>
      <c r="E17" s="99"/>
      <c r="F17" s="100" t="s">
        <v>138</v>
      </c>
      <c r="G17" s="100"/>
      <c r="H17" s="101" t="s">
        <v>67</v>
      </c>
      <c r="I17" s="102"/>
      <c r="J17" s="159"/>
      <c r="K17" s="160"/>
      <c r="L17" s="5"/>
    </row>
    <row r="18" spans="1:12" ht="12" customHeight="1">
      <c r="A18" s="2"/>
      <c r="B18" s="73">
        <v>5887750</v>
      </c>
      <c r="C18" s="74">
        <v>66</v>
      </c>
      <c r="D18" s="75"/>
      <c r="E18" s="76"/>
      <c r="F18" s="77" t="s">
        <v>124</v>
      </c>
      <c r="G18" s="77"/>
      <c r="H18" s="119"/>
      <c r="J18" s="157">
        <v>5</v>
      </c>
      <c r="K18" s="158"/>
      <c r="L18" s="6"/>
    </row>
    <row r="19" spans="1:12" ht="12" customHeight="1" thickBot="1">
      <c r="A19" s="2">
        <v>5</v>
      </c>
      <c r="B19" s="96">
        <v>5809910</v>
      </c>
      <c r="C19" s="121">
        <v>600</v>
      </c>
      <c r="D19" s="98">
        <f>C18+C19</f>
        <v>666</v>
      </c>
      <c r="E19" s="99"/>
      <c r="F19" s="100" t="s">
        <v>125</v>
      </c>
      <c r="G19" s="101"/>
      <c r="H19" s="101" t="s">
        <v>64</v>
      </c>
      <c r="I19" s="102"/>
      <c r="J19" s="159"/>
      <c r="K19" s="160"/>
      <c r="L19" s="6"/>
    </row>
    <row r="20" spans="1:12" ht="12" customHeight="1">
      <c r="A20" s="2"/>
      <c r="B20" s="73">
        <v>5860201</v>
      </c>
      <c r="C20" s="74">
        <v>100</v>
      </c>
      <c r="D20" s="75"/>
      <c r="E20" s="76"/>
      <c r="F20" s="77" t="s">
        <v>118</v>
      </c>
      <c r="G20" s="77"/>
      <c r="H20" s="77"/>
      <c r="J20" s="157">
        <v>6</v>
      </c>
      <c r="K20" s="158"/>
      <c r="L20" s="5"/>
    </row>
    <row r="21" spans="1:12" ht="12" customHeight="1" thickBot="1">
      <c r="A21" s="2">
        <v>6</v>
      </c>
      <c r="B21" s="96">
        <v>3331999</v>
      </c>
      <c r="C21" s="97">
        <v>78</v>
      </c>
      <c r="D21" s="98">
        <f>SUM(C20:C21)</f>
        <v>178</v>
      </c>
      <c r="E21" s="99"/>
      <c r="F21" s="100" t="s">
        <v>119</v>
      </c>
      <c r="G21" s="100"/>
      <c r="H21" s="101" t="s">
        <v>48</v>
      </c>
      <c r="I21" s="102"/>
      <c r="J21" s="159"/>
      <c r="K21" s="160"/>
      <c r="L21" s="5"/>
    </row>
    <row r="22" spans="1:12" ht="12" customHeight="1">
      <c r="A22" s="2"/>
      <c r="B22" s="13">
        <v>5901196</v>
      </c>
      <c r="C22" s="14"/>
      <c r="D22" s="4"/>
      <c r="E22" s="15"/>
      <c r="F22" s="77" t="s">
        <v>139</v>
      </c>
      <c r="G22" s="77"/>
      <c r="H22" s="77"/>
      <c r="J22" s="157">
        <v>7</v>
      </c>
      <c r="K22" s="158"/>
      <c r="L22" s="6"/>
    </row>
    <row r="23" spans="1:12" ht="12" customHeight="1" thickBot="1">
      <c r="A23" s="2">
        <v>7</v>
      </c>
      <c r="B23" s="96">
        <v>16427149</v>
      </c>
      <c r="C23" s="97"/>
      <c r="D23" s="98"/>
      <c r="E23" s="99"/>
      <c r="F23" s="100" t="s">
        <v>140</v>
      </c>
      <c r="G23" s="100"/>
      <c r="H23" s="101" t="s">
        <v>141</v>
      </c>
      <c r="I23" s="102"/>
      <c r="J23" s="159"/>
      <c r="K23" s="160"/>
      <c r="L23" s="6"/>
    </row>
    <row r="24" spans="1:12" ht="12" customHeight="1">
      <c r="A24" s="104"/>
      <c r="B24" s="13">
        <v>5942330</v>
      </c>
      <c r="C24" s="14">
        <v>254</v>
      </c>
      <c r="D24" s="4"/>
      <c r="E24" s="15"/>
      <c r="F24" s="77" t="s">
        <v>122</v>
      </c>
      <c r="G24" s="77"/>
      <c r="H24" s="77"/>
      <c r="J24" s="157">
        <v>8</v>
      </c>
      <c r="K24" s="158"/>
      <c r="L24" s="11"/>
    </row>
    <row r="25" spans="1:12" ht="12" customHeight="1" thickBot="1">
      <c r="A25" s="2">
        <v>8</v>
      </c>
      <c r="B25" s="96">
        <v>5932513</v>
      </c>
      <c r="C25" s="97">
        <v>254</v>
      </c>
      <c r="D25" s="98">
        <f>C24+C25</f>
        <v>508</v>
      </c>
      <c r="E25" s="99"/>
      <c r="F25" s="100" t="s">
        <v>123</v>
      </c>
      <c r="G25" s="100"/>
      <c r="H25" s="101" t="s">
        <v>50</v>
      </c>
      <c r="I25" s="102"/>
      <c r="J25" s="159"/>
      <c r="K25" s="160"/>
      <c r="L25" s="11"/>
    </row>
    <row r="26" spans="1:12" ht="12" customHeight="1">
      <c r="A26" s="2"/>
      <c r="B26" s="13">
        <v>5909421</v>
      </c>
      <c r="C26" s="14">
        <v>94</v>
      </c>
      <c r="D26" s="4"/>
      <c r="E26" s="15"/>
      <c r="F26" s="77" t="s">
        <v>129</v>
      </c>
      <c r="G26" s="77"/>
      <c r="H26" s="77"/>
      <c r="J26" s="157">
        <v>9</v>
      </c>
      <c r="K26" s="158"/>
      <c r="L26" s="5"/>
    </row>
    <row r="27" spans="1:12" ht="12" customHeight="1" thickBot="1">
      <c r="A27" s="2">
        <v>9</v>
      </c>
      <c r="B27" s="96">
        <v>16428303</v>
      </c>
      <c r="C27" s="121">
        <v>600</v>
      </c>
      <c r="D27" s="98">
        <f>C26+C27</f>
        <v>694</v>
      </c>
      <c r="E27" s="99"/>
      <c r="F27" s="100" t="s">
        <v>130</v>
      </c>
      <c r="G27" s="100"/>
      <c r="H27" s="101" t="s">
        <v>49</v>
      </c>
      <c r="I27" s="102"/>
      <c r="J27" s="159"/>
      <c r="K27" s="160"/>
      <c r="L27" s="5"/>
    </row>
    <row r="28" spans="1:12" ht="12" customHeight="1">
      <c r="A28" s="2"/>
      <c r="B28" s="13">
        <v>16415318</v>
      </c>
      <c r="C28" s="14"/>
      <c r="D28" s="4"/>
      <c r="E28" s="15"/>
      <c r="F28" s="77" t="s">
        <v>131</v>
      </c>
      <c r="G28" s="77"/>
      <c r="H28" s="77"/>
      <c r="J28" s="157">
        <v>10</v>
      </c>
      <c r="K28" s="158"/>
      <c r="L28" s="11"/>
    </row>
    <row r="29" spans="1:12" ht="12" customHeight="1" thickBot="1">
      <c r="A29" s="2">
        <v>10</v>
      </c>
      <c r="B29" s="96">
        <v>16415839</v>
      </c>
      <c r="C29" s="97"/>
      <c r="D29" s="98"/>
      <c r="E29" s="99"/>
      <c r="F29" s="100" t="s">
        <v>132</v>
      </c>
      <c r="G29" s="100"/>
      <c r="H29" s="101" t="s">
        <v>66</v>
      </c>
      <c r="I29" s="102"/>
      <c r="J29" s="159"/>
      <c r="K29" s="160"/>
      <c r="L29" s="11"/>
    </row>
    <row r="30" spans="1:12" ht="12" customHeight="1">
      <c r="A30" s="2"/>
      <c r="B30" s="73">
        <v>16427090</v>
      </c>
      <c r="C30" s="74"/>
      <c r="D30" s="75"/>
      <c r="E30" s="76"/>
      <c r="F30" s="77" t="s">
        <v>142</v>
      </c>
      <c r="G30" s="77"/>
      <c r="H30" s="77"/>
      <c r="J30" s="157">
        <v>11</v>
      </c>
      <c r="K30" s="158"/>
      <c r="L30" s="5"/>
    </row>
    <row r="31" spans="1:12" ht="12" customHeight="1" thickBot="1">
      <c r="A31" s="2">
        <v>11</v>
      </c>
      <c r="B31" s="96">
        <v>5901188</v>
      </c>
      <c r="C31" s="97"/>
      <c r="D31" s="98"/>
      <c r="E31" s="99"/>
      <c r="F31" s="100" t="s">
        <v>204</v>
      </c>
      <c r="G31" s="100"/>
      <c r="H31" s="101" t="s">
        <v>143</v>
      </c>
      <c r="I31" s="102"/>
      <c r="J31" s="159"/>
      <c r="K31" s="160"/>
      <c r="L31" s="5"/>
    </row>
    <row r="32" spans="1:12" ht="12" customHeight="1">
      <c r="A32" s="2"/>
      <c r="B32" s="73">
        <v>2222834</v>
      </c>
      <c r="C32" s="74"/>
      <c r="D32" s="75"/>
      <c r="E32" s="76"/>
      <c r="F32" s="77" t="s">
        <v>144</v>
      </c>
      <c r="G32" s="77"/>
      <c r="H32" s="77"/>
      <c r="J32" s="157">
        <v>12</v>
      </c>
      <c r="K32" s="158"/>
      <c r="L32" s="5"/>
    </row>
    <row r="33" spans="1:12" ht="12" customHeight="1" thickBot="1">
      <c r="A33" s="2">
        <v>12</v>
      </c>
      <c r="B33" s="96">
        <v>5828944</v>
      </c>
      <c r="C33" s="97"/>
      <c r="D33" s="98"/>
      <c r="E33" s="99"/>
      <c r="F33" s="100" t="s">
        <v>145</v>
      </c>
      <c r="G33" s="100"/>
      <c r="H33" s="101" t="s">
        <v>70</v>
      </c>
      <c r="I33" s="102"/>
      <c r="J33" s="159"/>
      <c r="K33" s="160"/>
      <c r="L33" s="5"/>
    </row>
    <row r="34" spans="1:12" ht="12" customHeight="1">
      <c r="A34" s="2"/>
      <c r="B34" s="73">
        <v>2619479</v>
      </c>
      <c r="C34" s="74"/>
      <c r="D34" s="75"/>
      <c r="E34" s="76"/>
      <c r="F34" s="77" t="s">
        <v>133</v>
      </c>
      <c r="G34" s="77"/>
      <c r="H34" s="77"/>
      <c r="J34" s="157">
        <v>13</v>
      </c>
      <c r="K34" s="158"/>
      <c r="L34" s="6"/>
    </row>
    <row r="35" spans="1:12" ht="12" customHeight="1" thickBot="1">
      <c r="A35" s="2">
        <v>13</v>
      </c>
      <c r="B35" s="96">
        <v>5838547</v>
      </c>
      <c r="C35" s="97"/>
      <c r="D35" s="98"/>
      <c r="E35" s="99"/>
      <c r="F35" s="100" t="s">
        <v>134</v>
      </c>
      <c r="G35" s="100"/>
      <c r="H35" s="101" t="s">
        <v>69</v>
      </c>
      <c r="I35" s="102"/>
      <c r="J35" s="159"/>
      <c r="K35" s="160"/>
      <c r="L35" s="6"/>
    </row>
    <row r="36" spans="1:12" ht="12" customHeight="1">
      <c r="A36" s="2"/>
      <c r="B36" s="13">
        <v>5894276</v>
      </c>
      <c r="C36" s="14"/>
      <c r="D36" s="4"/>
      <c r="E36" s="15"/>
      <c r="F36" s="77" t="s">
        <v>135</v>
      </c>
      <c r="G36" s="77"/>
      <c r="H36" s="77"/>
      <c r="J36" s="157">
        <v>14</v>
      </c>
      <c r="K36" s="158"/>
      <c r="L36" s="6"/>
    </row>
    <row r="37" spans="1:12" ht="12" customHeight="1" thickBot="1">
      <c r="A37" s="2">
        <v>14</v>
      </c>
      <c r="B37" s="96">
        <v>16427123</v>
      </c>
      <c r="C37" s="97"/>
      <c r="D37" s="98"/>
      <c r="E37" s="99"/>
      <c r="F37" s="100" t="s">
        <v>136</v>
      </c>
      <c r="G37" s="100"/>
      <c r="H37" s="101" t="s">
        <v>72</v>
      </c>
      <c r="I37" s="102"/>
      <c r="J37" s="159"/>
      <c r="K37" s="160"/>
      <c r="L37" s="6"/>
    </row>
    <row r="38" spans="1:12" ht="7.5" customHeight="1">
      <c r="A38" s="6"/>
      <c r="B38" s="13"/>
      <c r="C38" s="18"/>
      <c r="D38" s="21"/>
      <c r="E38" s="92"/>
      <c r="F38" s="92"/>
      <c r="G38" s="93"/>
      <c r="H38" s="19"/>
      <c r="I38" s="17"/>
      <c r="J38" s="20"/>
      <c r="K38" s="17"/>
      <c r="L38" s="6"/>
    </row>
    <row r="39" spans="1:12" ht="30.75" customHeight="1">
      <c r="A39" s="123" t="s">
        <v>42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6"/>
    </row>
    <row r="40" ht="9" customHeight="1"/>
  </sheetData>
  <sheetProtection/>
  <mergeCells count="24">
    <mergeCell ref="J12:K13"/>
    <mergeCell ref="A1:G4"/>
    <mergeCell ref="H1:K2"/>
    <mergeCell ref="H3:I3"/>
    <mergeCell ref="H4:I4"/>
    <mergeCell ref="A5:B5"/>
    <mergeCell ref="C5:E5"/>
    <mergeCell ref="J14:K15"/>
    <mergeCell ref="J26:K27"/>
    <mergeCell ref="J28:K29"/>
    <mergeCell ref="J30:K31"/>
    <mergeCell ref="A6:B6"/>
    <mergeCell ref="C6:E6"/>
    <mergeCell ref="A7:J7"/>
    <mergeCell ref="J9:K9"/>
    <mergeCell ref="J10:K11"/>
    <mergeCell ref="J20:K21"/>
    <mergeCell ref="J32:K33"/>
    <mergeCell ref="J16:K17"/>
    <mergeCell ref="J22:K23"/>
    <mergeCell ref="J34:K35"/>
    <mergeCell ref="J36:K37"/>
    <mergeCell ref="J24:K25"/>
    <mergeCell ref="J18:K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3.421875" style="0" customWidth="1"/>
    <col min="4" max="4" width="15.57421875" style="0" customWidth="1"/>
    <col min="5" max="5" width="16.57421875" style="0" customWidth="1"/>
    <col min="6" max="6" width="16.00390625" style="0" customWidth="1"/>
    <col min="7" max="7" width="13.7109375" style="0" customWidth="1"/>
    <col min="8" max="8" width="12.421875" style="0" customWidth="1"/>
    <col min="9" max="9" width="2.28125" style="0" customWidth="1"/>
    <col min="10" max="10" width="6.57421875" style="0" customWidth="1"/>
    <col min="11" max="11" width="4.140625" style="0" customWidth="1"/>
    <col min="12" max="12" width="18.00390625" style="0" customWidth="1"/>
    <col min="13" max="13" width="19.57421875" style="0" customWidth="1"/>
    <col min="14" max="14" width="18.421875" style="0" customWidth="1"/>
    <col min="15" max="16" width="13.7109375" style="0" customWidth="1"/>
  </cols>
  <sheetData>
    <row r="1" spans="1:16" ht="24" customHeight="1">
      <c r="A1" s="168"/>
      <c r="B1" s="169"/>
      <c r="C1" s="169"/>
      <c r="D1" s="169"/>
      <c r="E1" s="169"/>
      <c r="F1" s="169"/>
      <c r="G1" s="175" t="s">
        <v>75</v>
      </c>
      <c r="H1" s="175"/>
      <c r="I1" s="175"/>
      <c r="J1" s="175"/>
      <c r="K1" s="175"/>
      <c r="L1" s="175"/>
      <c r="M1" s="175"/>
      <c r="N1" s="186"/>
      <c r="O1" s="187"/>
      <c r="P1" s="187"/>
    </row>
    <row r="2" spans="1:16" ht="24" customHeight="1">
      <c r="A2" s="169"/>
      <c r="B2" s="169"/>
      <c r="C2" s="169"/>
      <c r="D2" s="169"/>
      <c r="E2" s="169"/>
      <c r="F2" s="169"/>
      <c r="G2" s="176"/>
      <c r="H2" s="175"/>
      <c r="I2" s="175"/>
      <c r="J2" s="175"/>
      <c r="K2" s="175"/>
      <c r="L2" s="175"/>
      <c r="M2" s="175"/>
      <c r="N2" s="187"/>
      <c r="O2" s="187"/>
      <c r="P2" s="187"/>
    </row>
    <row r="3" spans="1:16" ht="12.75">
      <c r="A3" s="169"/>
      <c r="B3" s="169"/>
      <c r="C3" s="169"/>
      <c r="D3" s="169"/>
      <c r="E3" s="169"/>
      <c r="F3" s="169"/>
      <c r="G3" s="174" t="s">
        <v>31</v>
      </c>
      <c r="H3" s="167"/>
      <c r="I3" s="167"/>
      <c r="J3" s="167"/>
      <c r="K3" s="167"/>
      <c r="L3" s="60" t="s">
        <v>6</v>
      </c>
      <c r="M3" s="60" t="s">
        <v>32</v>
      </c>
      <c r="N3" s="187"/>
      <c r="O3" s="187"/>
      <c r="P3" s="187"/>
    </row>
    <row r="4" spans="1:16" ht="12.75">
      <c r="A4" s="169"/>
      <c r="B4" s="169"/>
      <c r="C4" s="169"/>
      <c r="D4" s="169"/>
      <c r="E4" s="169"/>
      <c r="F4" s="169"/>
      <c r="G4" s="173" t="s">
        <v>77</v>
      </c>
      <c r="H4" s="167"/>
      <c r="I4" s="167"/>
      <c r="J4" s="167"/>
      <c r="K4" s="167"/>
      <c r="L4" s="106">
        <v>3050200</v>
      </c>
      <c r="M4" s="106"/>
      <c r="N4" s="187"/>
      <c r="O4" s="187"/>
      <c r="P4" s="187"/>
    </row>
    <row r="5" spans="1:16" ht="12.75">
      <c r="A5" s="178" t="s">
        <v>0</v>
      </c>
      <c r="B5" s="178"/>
      <c r="C5" s="176"/>
      <c r="D5" s="60" t="s">
        <v>18</v>
      </c>
      <c r="E5" s="63" t="s">
        <v>4</v>
      </c>
      <c r="F5" s="64" t="s">
        <v>5</v>
      </c>
      <c r="G5" s="64" t="s">
        <v>17</v>
      </c>
      <c r="H5" s="60" t="s">
        <v>1</v>
      </c>
      <c r="I5" s="178" t="s">
        <v>0</v>
      </c>
      <c r="J5" s="178"/>
      <c r="K5" s="176"/>
      <c r="L5" s="60" t="s">
        <v>2</v>
      </c>
      <c r="M5" s="60" t="s">
        <v>3</v>
      </c>
      <c r="N5" s="187"/>
      <c r="O5" s="187"/>
      <c r="P5" s="187"/>
    </row>
    <row r="6" spans="1:16" ht="13.5" thickBot="1">
      <c r="A6" s="182">
        <v>43766</v>
      </c>
      <c r="B6" s="182"/>
      <c r="C6" s="183"/>
      <c r="D6" s="120" t="s">
        <v>79</v>
      </c>
      <c r="E6" s="65" t="s">
        <v>80</v>
      </c>
      <c r="F6" s="65" t="s">
        <v>81</v>
      </c>
      <c r="G6" s="65" t="s">
        <v>82</v>
      </c>
      <c r="H6" s="89" t="s">
        <v>76</v>
      </c>
      <c r="I6" s="182">
        <v>43766</v>
      </c>
      <c r="J6" s="182"/>
      <c r="K6" s="183"/>
      <c r="L6" s="89" t="s">
        <v>78</v>
      </c>
      <c r="M6" s="115" t="s">
        <v>76</v>
      </c>
      <c r="N6" s="187"/>
      <c r="O6" s="187"/>
      <c r="P6" s="187"/>
    </row>
    <row r="7" spans="1:16" ht="23.25" customHeight="1">
      <c r="A7" s="66"/>
      <c r="B7" s="105" t="s">
        <v>83</v>
      </c>
      <c r="C7" s="67" t="s">
        <v>7</v>
      </c>
      <c r="D7" s="68" t="s">
        <v>8</v>
      </c>
      <c r="E7" s="68" t="s">
        <v>9</v>
      </c>
      <c r="F7" s="68" t="s">
        <v>10</v>
      </c>
      <c r="G7" s="68" t="s">
        <v>16</v>
      </c>
      <c r="H7" s="68"/>
      <c r="I7" s="66"/>
      <c r="J7" s="105" t="s">
        <v>84</v>
      </c>
      <c r="K7" s="67" t="s">
        <v>7</v>
      </c>
      <c r="L7" s="68"/>
      <c r="M7" s="68"/>
      <c r="N7" s="187"/>
      <c r="O7" s="187"/>
      <c r="P7" s="187"/>
    </row>
    <row r="8" spans="1:14" ht="6" customHeight="1">
      <c r="A8" s="70"/>
      <c r="B8" s="70"/>
      <c r="C8" s="92"/>
      <c r="D8" s="92"/>
      <c r="E8" s="92"/>
      <c r="F8" s="93"/>
      <c r="G8" s="19"/>
      <c r="H8" s="71"/>
      <c r="I8" s="71"/>
      <c r="J8" s="70"/>
      <c r="K8" s="92"/>
      <c r="L8" s="72"/>
      <c r="M8" s="11"/>
      <c r="N8" s="11"/>
    </row>
    <row r="9" spans="1:14" ht="16.5" customHeight="1">
      <c r="A9" s="107"/>
      <c r="B9" s="107" t="s">
        <v>85</v>
      </c>
      <c r="C9" s="92"/>
      <c r="D9" s="92"/>
      <c r="E9" s="92"/>
      <c r="F9" s="93"/>
      <c r="G9" s="19"/>
      <c r="H9" s="71"/>
      <c r="I9" s="71"/>
      <c r="J9" s="107"/>
      <c r="K9" s="92"/>
      <c r="L9" s="72"/>
      <c r="M9" s="11"/>
      <c r="N9" s="11"/>
    </row>
    <row r="10" spans="1:14" ht="6" customHeight="1">
      <c r="A10" s="107"/>
      <c r="B10" s="107"/>
      <c r="C10" s="92"/>
      <c r="D10" s="92"/>
      <c r="E10" s="92"/>
      <c r="F10" s="93"/>
      <c r="G10" s="19"/>
      <c r="H10" s="71"/>
      <c r="I10" s="71"/>
      <c r="J10" s="107"/>
      <c r="K10" s="92"/>
      <c r="L10" s="72"/>
      <c r="M10" s="11"/>
      <c r="N10" s="11"/>
    </row>
    <row r="11" spans="1:14" ht="16.5" customHeight="1">
      <c r="A11" s="107"/>
      <c r="B11" s="117" t="s">
        <v>46</v>
      </c>
      <c r="C11" s="92"/>
      <c r="D11" s="92"/>
      <c r="E11" s="92"/>
      <c r="F11" s="93"/>
      <c r="G11" s="19"/>
      <c r="H11" s="71"/>
      <c r="I11" s="71"/>
      <c r="J11" s="117" t="s">
        <v>45</v>
      </c>
      <c r="K11" s="92"/>
      <c r="L11" s="72"/>
      <c r="M11" s="11"/>
      <c r="N11" s="11"/>
    </row>
    <row r="12" spans="1:14" ht="6" customHeight="1">
      <c r="A12" s="73"/>
      <c r="B12" s="73"/>
      <c r="C12" s="76"/>
      <c r="D12" s="76"/>
      <c r="E12" s="77"/>
      <c r="F12" s="77"/>
      <c r="G12" s="78"/>
      <c r="H12" s="79"/>
      <c r="I12" s="79"/>
      <c r="J12" s="73"/>
      <c r="K12" s="76"/>
      <c r="L12" s="32"/>
      <c r="M12" s="32"/>
      <c r="N12" s="11"/>
    </row>
    <row r="13" spans="1:14" ht="12" customHeight="1">
      <c r="A13" s="3">
        <v>9</v>
      </c>
      <c r="B13" s="12">
        <v>694</v>
      </c>
      <c r="C13" s="80">
        <v>1</v>
      </c>
      <c r="D13" s="40" t="s">
        <v>49</v>
      </c>
      <c r="E13" s="57"/>
      <c r="F13" s="116" t="s">
        <v>43</v>
      </c>
      <c r="G13" s="78"/>
      <c r="I13" s="3">
        <v>1</v>
      </c>
      <c r="J13" s="12">
        <v>71</v>
      </c>
      <c r="K13" s="80">
        <v>1</v>
      </c>
      <c r="L13" s="40" t="s">
        <v>47</v>
      </c>
      <c r="M13" s="57"/>
      <c r="N13" s="116" t="s">
        <v>44</v>
      </c>
    </row>
    <row r="14" spans="1:15" ht="12" customHeight="1">
      <c r="A14" s="3"/>
      <c r="B14" s="13"/>
      <c r="C14" s="15"/>
      <c r="D14" s="48"/>
      <c r="E14" s="46"/>
      <c r="F14" s="32"/>
      <c r="G14" s="32"/>
      <c r="I14" s="3"/>
      <c r="J14" s="13"/>
      <c r="K14" s="15"/>
      <c r="L14" s="48"/>
      <c r="M14" s="46"/>
      <c r="N14" s="91" t="s">
        <v>39</v>
      </c>
      <c r="O14" s="91" t="s">
        <v>40</v>
      </c>
    </row>
    <row r="15" spans="1:15" ht="12" customHeight="1">
      <c r="A15" s="3"/>
      <c r="B15" s="13"/>
      <c r="C15" s="15"/>
      <c r="D15" s="50"/>
      <c r="E15" s="46" t="s">
        <v>49</v>
      </c>
      <c r="F15" s="32"/>
      <c r="G15" s="32"/>
      <c r="I15" s="3"/>
      <c r="J15" s="13"/>
      <c r="K15" s="15"/>
      <c r="L15" s="50"/>
      <c r="M15" s="46" t="s">
        <v>47</v>
      </c>
      <c r="N15" s="32"/>
      <c r="O15" s="32"/>
    </row>
    <row r="16" spans="1:15" ht="12" customHeight="1">
      <c r="A16" s="3">
        <v>10</v>
      </c>
      <c r="B16" s="12"/>
      <c r="C16" s="80"/>
      <c r="D16" s="51" t="s">
        <v>69</v>
      </c>
      <c r="E16" s="41" t="s">
        <v>172</v>
      </c>
      <c r="F16" s="32"/>
      <c r="G16" s="32"/>
      <c r="I16" s="3">
        <v>2</v>
      </c>
      <c r="J16" s="12">
        <v>666</v>
      </c>
      <c r="K16" s="80"/>
      <c r="L16" s="51" t="s">
        <v>64</v>
      </c>
      <c r="M16" s="41" t="s">
        <v>175</v>
      </c>
      <c r="N16" s="32"/>
      <c r="O16" s="32"/>
    </row>
    <row r="17" spans="1:15" ht="12" customHeight="1">
      <c r="A17" s="3"/>
      <c r="B17" s="13"/>
      <c r="C17" s="15"/>
      <c r="D17" s="53"/>
      <c r="E17" s="45"/>
      <c r="F17" s="32"/>
      <c r="G17" s="32"/>
      <c r="I17" s="3"/>
      <c r="J17" s="13"/>
      <c r="K17" s="15"/>
      <c r="L17" s="53"/>
      <c r="M17" s="45"/>
      <c r="N17" s="32"/>
      <c r="O17" s="32"/>
    </row>
    <row r="18" spans="1:15" ht="12" customHeight="1">
      <c r="A18" s="3"/>
      <c r="B18" s="73"/>
      <c r="C18" s="76"/>
      <c r="D18" s="78"/>
      <c r="E18" s="45"/>
      <c r="F18" s="108" t="s">
        <v>67</v>
      </c>
      <c r="G18" s="46"/>
      <c r="I18" s="3"/>
      <c r="J18" s="73"/>
      <c r="K18" s="76"/>
      <c r="L18" s="78"/>
      <c r="M18" s="45"/>
      <c r="N18" s="145" t="s">
        <v>47</v>
      </c>
      <c r="O18" s="46"/>
    </row>
    <row r="19" spans="1:15" ht="12" customHeight="1">
      <c r="A19" s="3">
        <v>11</v>
      </c>
      <c r="B19" s="12"/>
      <c r="C19" s="80">
        <v>3</v>
      </c>
      <c r="D19" s="40" t="s">
        <v>67</v>
      </c>
      <c r="E19" s="54"/>
      <c r="F19" s="44" t="s">
        <v>173</v>
      </c>
      <c r="G19" s="46"/>
      <c r="I19" s="3">
        <v>3</v>
      </c>
      <c r="J19" s="12">
        <v>508</v>
      </c>
      <c r="K19" s="80">
        <v>4</v>
      </c>
      <c r="L19" s="40" t="s">
        <v>50</v>
      </c>
      <c r="M19" s="54"/>
      <c r="N19" s="44" t="s">
        <v>179</v>
      </c>
      <c r="O19" s="46"/>
    </row>
    <row r="20" spans="1:15" ht="12" customHeight="1">
      <c r="A20" s="3"/>
      <c r="B20" s="13"/>
      <c r="C20" s="15"/>
      <c r="D20" s="48"/>
      <c r="E20" s="46"/>
      <c r="F20" s="49"/>
      <c r="G20" s="46"/>
      <c r="I20" s="3"/>
      <c r="J20" s="13"/>
      <c r="K20" s="15"/>
      <c r="L20" s="48"/>
      <c r="M20" s="46"/>
      <c r="N20" s="49"/>
      <c r="O20" s="46"/>
    </row>
    <row r="21" spans="1:15" ht="12" customHeight="1">
      <c r="A21" s="3"/>
      <c r="B21" s="13"/>
      <c r="C21" s="15"/>
      <c r="D21" s="50"/>
      <c r="E21" s="46" t="s">
        <v>67</v>
      </c>
      <c r="F21" s="49"/>
      <c r="G21" s="46"/>
      <c r="I21" s="3"/>
      <c r="J21" s="13"/>
      <c r="K21" s="15"/>
      <c r="L21" s="50"/>
      <c r="M21" s="46" t="s">
        <v>67</v>
      </c>
      <c r="N21" s="49"/>
      <c r="O21" s="46"/>
    </row>
    <row r="22" spans="1:15" ht="12" customHeight="1">
      <c r="A22" s="3">
        <v>12</v>
      </c>
      <c r="B22" s="12"/>
      <c r="C22" s="80"/>
      <c r="D22" s="51" t="s">
        <v>70</v>
      </c>
      <c r="E22" s="42" t="s">
        <v>171</v>
      </c>
      <c r="F22" s="46"/>
      <c r="G22" s="52"/>
      <c r="I22" s="3">
        <v>4</v>
      </c>
      <c r="J22" s="12"/>
      <c r="K22" s="80"/>
      <c r="L22" s="51" t="s">
        <v>67</v>
      </c>
      <c r="M22" s="42" t="s">
        <v>176</v>
      </c>
      <c r="N22" s="46"/>
      <c r="O22" s="52"/>
    </row>
    <row r="23" spans="1:15" ht="12" customHeight="1">
      <c r="A23" s="3"/>
      <c r="B23" s="13"/>
      <c r="C23" s="15"/>
      <c r="D23" s="53"/>
      <c r="E23" s="54"/>
      <c r="F23" s="45"/>
      <c r="G23" s="56"/>
      <c r="I23" s="3"/>
      <c r="J23" s="13"/>
      <c r="K23" s="15"/>
      <c r="L23" s="53"/>
      <c r="M23" s="54"/>
      <c r="N23" s="45"/>
      <c r="O23" s="56" t="s">
        <v>16</v>
      </c>
    </row>
    <row r="24" spans="1:15" ht="12" customHeight="1">
      <c r="A24" s="3"/>
      <c r="B24" s="73"/>
      <c r="C24" s="76"/>
      <c r="D24" s="78"/>
      <c r="E24" s="81"/>
      <c r="F24" s="81"/>
      <c r="G24" s="109"/>
      <c r="I24" s="3"/>
      <c r="J24" s="73"/>
      <c r="K24" s="76"/>
      <c r="L24" s="78"/>
      <c r="M24" s="81"/>
      <c r="N24" s="81"/>
      <c r="O24" s="109" t="s">
        <v>47</v>
      </c>
    </row>
    <row r="25" spans="1:15" ht="12" customHeight="1">
      <c r="A25" s="3">
        <v>13</v>
      </c>
      <c r="B25" s="12"/>
      <c r="C25" s="80"/>
      <c r="D25" s="40" t="s">
        <v>71</v>
      </c>
      <c r="E25" s="54"/>
      <c r="F25" s="47"/>
      <c r="G25" s="43"/>
      <c r="I25" s="3">
        <v>5</v>
      </c>
      <c r="J25" s="12"/>
      <c r="K25" s="80"/>
      <c r="L25" s="40" t="s">
        <v>68</v>
      </c>
      <c r="M25" s="54"/>
      <c r="N25" s="54"/>
      <c r="O25" s="43" t="s">
        <v>180</v>
      </c>
    </row>
    <row r="26" spans="1:15" ht="12" customHeight="1">
      <c r="A26" s="3"/>
      <c r="B26" s="13"/>
      <c r="C26" s="15"/>
      <c r="D26" s="48"/>
      <c r="E26" s="46"/>
      <c r="F26" s="46"/>
      <c r="G26" s="52"/>
      <c r="I26" s="3"/>
      <c r="J26" s="13"/>
      <c r="K26" s="15"/>
      <c r="L26" s="48"/>
      <c r="M26" s="46"/>
      <c r="N26" s="46"/>
      <c r="O26" s="52"/>
    </row>
    <row r="27" spans="1:15" ht="12" customHeight="1">
      <c r="A27" s="3"/>
      <c r="B27" s="13"/>
      <c r="C27" s="15"/>
      <c r="D27" s="50"/>
      <c r="E27" s="46" t="s">
        <v>68</v>
      </c>
      <c r="F27" s="46"/>
      <c r="G27" s="52"/>
      <c r="I27" s="3"/>
      <c r="J27" s="13"/>
      <c r="K27" s="15"/>
      <c r="L27" s="50"/>
      <c r="M27" s="46" t="s">
        <v>52</v>
      </c>
      <c r="N27" s="46"/>
      <c r="O27" s="52"/>
    </row>
    <row r="28" spans="1:15" ht="12" customHeight="1">
      <c r="A28" s="3">
        <v>14</v>
      </c>
      <c r="B28" s="12"/>
      <c r="C28" s="80">
        <v>4</v>
      </c>
      <c r="D28" s="51" t="s">
        <v>68</v>
      </c>
      <c r="E28" s="41" t="s">
        <v>170</v>
      </c>
      <c r="F28" s="46"/>
      <c r="G28" s="52"/>
      <c r="I28" s="3">
        <v>6</v>
      </c>
      <c r="J28" s="12">
        <v>357</v>
      </c>
      <c r="K28" s="80">
        <v>3</v>
      </c>
      <c r="L28" s="51" t="s">
        <v>52</v>
      </c>
      <c r="M28" s="41" t="s">
        <v>177</v>
      </c>
      <c r="N28" s="46"/>
      <c r="O28" s="52"/>
    </row>
    <row r="29" spans="1:15" ht="12" customHeight="1">
      <c r="A29" s="3"/>
      <c r="B29" s="13"/>
      <c r="C29" s="15"/>
      <c r="D29" s="53"/>
      <c r="E29" s="45"/>
      <c r="F29" s="46"/>
      <c r="G29" s="52"/>
      <c r="I29" s="3"/>
      <c r="J29" s="13"/>
      <c r="K29" s="15"/>
      <c r="L29" s="53"/>
      <c r="M29" s="45"/>
      <c r="N29" s="46"/>
      <c r="O29" s="52"/>
    </row>
    <row r="30" spans="1:15" ht="12" customHeight="1">
      <c r="A30" s="3"/>
      <c r="B30" s="73"/>
      <c r="C30" s="76"/>
      <c r="D30" s="78"/>
      <c r="E30" s="45"/>
      <c r="F30" s="108" t="s">
        <v>68</v>
      </c>
      <c r="G30" s="52"/>
      <c r="I30" s="3"/>
      <c r="J30" s="73"/>
      <c r="K30" s="76"/>
      <c r="L30" s="78"/>
      <c r="M30" s="45"/>
      <c r="N30" s="145" t="s">
        <v>52</v>
      </c>
      <c r="O30" s="52"/>
    </row>
    <row r="31" spans="1:15" ht="12" customHeight="1">
      <c r="A31" s="3">
        <v>15</v>
      </c>
      <c r="B31" s="12"/>
      <c r="C31" s="80"/>
      <c r="D31" s="40" t="s">
        <v>72</v>
      </c>
      <c r="E31" s="54"/>
      <c r="F31" s="43" t="s">
        <v>174</v>
      </c>
      <c r="G31" s="46"/>
      <c r="I31" s="3">
        <v>7</v>
      </c>
      <c r="J31" s="12">
        <v>687</v>
      </c>
      <c r="K31" s="80"/>
      <c r="L31" s="40" t="s">
        <v>65</v>
      </c>
      <c r="M31" s="54"/>
      <c r="N31" s="43" t="s">
        <v>187</v>
      </c>
      <c r="O31" s="46"/>
    </row>
    <row r="32" spans="1:15" ht="12" customHeight="1">
      <c r="A32" s="3"/>
      <c r="B32" s="13"/>
      <c r="C32" s="15"/>
      <c r="D32" s="48"/>
      <c r="E32" s="46"/>
      <c r="F32" s="52"/>
      <c r="G32" s="46"/>
      <c r="I32" s="3"/>
      <c r="J32" s="13"/>
      <c r="K32" s="15"/>
      <c r="L32" s="48"/>
      <c r="M32" s="46"/>
      <c r="N32" s="52"/>
      <c r="O32" s="46"/>
    </row>
    <row r="33" spans="1:15" ht="12" customHeight="1">
      <c r="A33" s="3"/>
      <c r="B33" s="13"/>
      <c r="C33" s="15"/>
      <c r="D33" s="50"/>
      <c r="E33" s="46" t="s">
        <v>66</v>
      </c>
      <c r="F33" s="56"/>
      <c r="G33" s="46"/>
      <c r="I33" s="3"/>
      <c r="J33" s="13"/>
      <c r="K33" s="15"/>
      <c r="L33" s="50"/>
      <c r="M33" s="46" t="s">
        <v>65</v>
      </c>
      <c r="N33" s="56"/>
      <c r="O33" s="46"/>
    </row>
    <row r="34" spans="1:15" ht="12" customHeight="1">
      <c r="A34" s="3">
        <v>16</v>
      </c>
      <c r="B34" s="12"/>
      <c r="C34" s="80">
        <v>2</v>
      </c>
      <c r="D34" s="51" t="s">
        <v>66</v>
      </c>
      <c r="E34" s="42" t="s">
        <v>169</v>
      </c>
      <c r="F34" s="55"/>
      <c r="G34" s="46"/>
      <c r="I34" s="3">
        <v>8</v>
      </c>
      <c r="J34" s="12">
        <v>178</v>
      </c>
      <c r="K34" s="80">
        <v>2</v>
      </c>
      <c r="L34" s="118" t="s">
        <v>48</v>
      </c>
      <c r="M34" s="42" t="s">
        <v>178</v>
      </c>
      <c r="N34" s="55"/>
      <c r="O34" s="46"/>
    </row>
    <row r="35" spans="1:15" ht="12" customHeight="1">
      <c r="A35" s="6"/>
      <c r="B35" s="13"/>
      <c r="C35" s="4"/>
      <c r="D35" s="15"/>
      <c r="E35" s="15"/>
      <c r="F35" s="91" t="s">
        <v>34</v>
      </c>
      <c r="G35" s="91" t="s">
        <v>33</v>
      </c>
      <c r="I35" s="6"/>
      <c r="J35" s="13"/>
      <c r="K35" s="4"/>
      <c r="L35" s="15"/>
      <c r="M35" s="15"/>
      <c r="N35" s="91" t="s">
        <v>22</v>
      </c>
      <c r="O35" s="91" t="s">
        <v>23</v>
      </c>
    </row>
    <row r="36" spans="1:15" ht="23.25" customHeight="1">
      <c r="A36" s="6"/>
      <c r="B36" s="13"/>
      <c r="C36" s="4"/>
      <c r="D36" s="15"/>
      <c r="E36" s="15"/>
      <c r="F36" s="146" t="s">
        <v>49</v>
      </c>
      <c r="G36" s="46"/>
      <c r="I36" s="6"/>
      <c r="J36" s="13"/>
      <c r="K36" s="4"/>
      <c r="L36" s="15"/>
      <c r="M36" s="15"/>
      <c r="N36" s="146" t="s">
        <v>67</v>
      </c>
      <c r="O36" s="46"/>
    </row>
    <row r="37" spans="1:15" ht="12" customHeight="1">
      <c r="A37" s="6"/>
      <c r="B37" s="13"/>
      <c r="C37" s="4"/>
      <c r="D37" s="15"/>
      <c r="E37" s="15"/>
      <c r="F37" s="45"/>
      <c r="G37" s="145" t="s">
        <v>49</v>
      </c>
      <c r="I37" s="6"/>
      <c r="J37" s="13"/>
      <c r="K37" s="4"/>
      <c r="L37" s="15"/>
      <c r="M37" s="15"/>
      <c r="N37" s="45"/>
      <c r="O37" s="108" t="s">
        <v>65</v>
      </c>
    </row>
    <row r="38" spans="1:15" ht="12" customHeight="1">
      <c r="A38" s="6"/>
      <c r="B38" s="13"/>
      <c r="C38" s="4"/>
      <c r="D38" s="15"/>
      <c r="E38" s="15"/>
      <c r="F38" s="82" t="s">
        <v>66</v>
      </c>
      <c r="G38" s="43" t="s">
        <v>183</v>
      </c>
      <c r="I38" s="6"/>
      <c r="J38" s="13"/>
      <c r="K38" s="4"/>
      <c r="L38" s="15"/>
      <c r="M38" s="15"/>
      <c r="N38" s="82" t="s">
        <v>65</v>
      </c>
      <c r="O38" s="43" t="s">
        <v>181</v>
      </c>
    </row>
    <row r="39" spans="1:15" ht="15.75" customHeight="1">
      <c r="A39" s="6"/>
      <c r="B39" s="13"/>
      <c r="E39" s="15"/>
      <c r="F39" s="111"/>
      <c r="G39" s="53"/>
      <c r="I39" s="6"/>
      <c r="J39" s="13"/>
      <c r="M39" s="15"/>
      <c r="N39" s="111"/>
      <c r="O39" s="53"/>
    </row>
    <row r="40" spans="1:15" ht="12.75">
      <c r="A40" s="177" t="s">
        <v>37</v>
      </c>
      <c r="B40" s="177"/>
      <c r="C40" s="177"/>
      <c r="D40" s="91" t="s">
        <v>38</v>
      </c>
      <c r="E40" s="112"/>
      <c r="F40" s="91" t="s">
        <v>35</v>
      </c>
      <c r="G40" s="91" t="s">
        <v>36</v>
      </c>
      <c r="I40" s="6"/>
      <c r="J40" s="177" t="s">
        <v>27</v>
      </c>
      <c r="K40" s="181"/>
      <c r="L40" s="91" t="s">
        <v>26</v>
      </c>
      <c r="M40" s="112"/>
      <c r="N40" s="91" t="s">
        <v>24</v>
      </c>
      <c r="O40" s="91" t="s">
        <v>25</v>
      </c>
    </row>
    <row r="41" spans="1:15" ht="23.25" customHeight="1">
      <c r="A41" s="6"/>
      <c r="B41" s="13"/>
      <c r="C41" s="4"/>
      <c r="D41" s="16"/>
      <c r="E41" s="146" t="s">
        <v>184</v>
      </c>
      <c r="F41" s="46"/>
      <c r="G41" s="33"/>
      <c r="I41" s="6"/>
      <c r="J41" s="13"/>
      <c r="K41" s="4"/>
      <c r="L41" s="16"/>
      <c r="M41" s="146" t="s">
        <v>64</v>
      </c>
      <c r="N41" s="46"/>
      <c r="O41" s="33"/>
    </row>
    <row r="42" spans="1:15" ht="12" customHeight="1">
      <c r="A42" s="6"/>
      <c r="D42" s="152" t="s">
        <v>69</v>
      </c>
      <c r="E42" s="44"/>
      <c r="F42" s="108" t="s">
        <v>70</v>
      </c>
      <c r="G42" s="33"/>
      <c r="I42" s="6"/>
      <c r="L42" s="113" t="s">
        <v>50</v>
      </c>
      <c r="M42" s="44"/>
      <c r="N42" s="108" t="s">
        <v>64</v>
      </c>
      <c r="O42" s="33"/>
    </row>
    <row r="43" spans="1:15" ht="12" customHeight="1">
      <c r="A43" s="6"/>
      <c r="D43" s="153"/>
      <c r="E43" s="58" t="s">
        <v>70</v>
      </c>
      <c r="F43" s="43" t="s">
        <v>183</v>
      </c>
      <c r="G43" s="83"/>
      <c r="I43" s="6"/>
      <c r="L43" s="84"/>
      <c r="M43" s="58" t="s">
        <v>50</v>
      </c>
      <c r="N43" s="43" t="s">
        <v>182</v>
      </c>
      <c r="O43" s="83"/>
    </row>
    <row r="44" spans="1:15" ht="12" customHeight="1">
      <c r="A44" s="6"/>
      <c r="B44" s="145" t="s">
        <v>69</v>
      </c>
      <c r="C44" s="147"/>
      <c r="D44" s="154"/>
      <c r="E44" s="53"/>
      <c r="F44" s="54"/>
      <c r="G44" s="110" t="s">
        <v>143</v>
      </c>
      <c r="I44" s="184" t="s">
        <v>68</v>
      </c>
      <c r="J44" s="184"/>
      <c r="K44" s="185"/>
      <c r="L44" s="85"/>
      <c r="M44" s="53"/>
      <c r="N44" s="54"/>
      <c r="O44" s="110" t="s">
        <v>64</v>
      </c>
    </row>
    <row r="45" spans="1:15" ht="12" customHeight="1">
      <c r="A45" s="149"/>
      <c r="B45" s="42">
        <v>86</v>
      </c>
      <c r="C45" s="148"/>
      <c r="D45" s="154"/>
      <c r="E45" s="82" t="s">
        <v>143</v>
      </c>
      <c r="F45" s="46"/>
      <c r="G45" s="43" t="s">
        <v>186</v>
      </c>
      <c r="I45" s="149"/>
      <c r="J45" s="42">
        <v>82</v>
      </c>
      <c r="K45" s="156"/>
      <c r="L45" s="85"/>
      <c r="M45" s="82" t="s">
        <v>68</v>
      </c>
      <c r="N45" s="46"/>
      <c r="O45" s="43" t="s">
        <v>182</v>
      </c>
    </row>
    <row r="46" spans="1:15" ht="12" customHeight="1">
      <c r="A46" s="6"/>
      <c r="D46" s="155" t="s">
        <v>72</v>
      </c>
      <c r="E46" s="44"/>
      <c r="F46" s="108" t="s">
        <v>143</v>
      </c>
      <c r="G46" s="83"/>
      <c r="I46" s="6"/>
      <c r="L46" s="114" t="s">
        <v>68</v>
      </c>
      <c r="M46" s="44"/>
      <c r="N46" s="108" t="s">
        <v>48</v>
      </c>
      <c r="O46" s="83"/>
    </row>
    <row r="47" spans="1:15" ht="12" customHeight="1">
      <c r="A47" s="6"/>
      <c r="B47" s="13"/>
      <c r="C47" s="4"/>
      <c r="D47" s="16"/>
      <c r="E47" s="58" t="s">
        <v>72</v>
      </c>
      <c r="F47" s="43" t="s">
        <v>185</v>
      </c>
      <c r="G47" s="33"/>
      <c r="I47" s="6"/>
      <c r="J47" s="13"/>
      <c r="K47" s="4"/>
      <c r="L47" s="16"/>
      <c r="M47" s="58" t="s">
        <v>48</v>
      </c>
      <c r="N47" s="43" t="s">
        <v>183</v>
      </c>
      <c r="O47" s="33"/>
    </row>
    <row r="48" spans="1:14" ht="6" customHeight="1">
      <c r="A48" s="6"/>
      <c r="B48" s="13"/>
      <c r="C48" s="4"/>
      <c r="D48" s="15"/>
      <c r="E48" s="16"/>
      <c r="F48" s="53"/>
      <c r="G48" s="54"/>
      <c r="H48" s="33"/>
      <c r="I48" s="6"/>
      <c r="J48" s="13"/>
      <c r="K48" s="4"/>
      <c r="M48" s="46"/>
      <c r="N48" s="6"/>
    </row>
    <row r="49" spans="1:16" ht="12.75">
      <c r="A49" s="179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1"/>
      <c r="P49" s="181"/>
    </row>
    <row r="50" spans="1:16" ht="12.75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1"/>
      <c r="P50" s="181"/>
    </row>
    <row r="51" spans="1:16" ht="12.75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1"/>
      <c r="P51" s="181"/>
    </row>
    <row r="52" spans="1:16" ht="44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1"/>
      <c r="P52" s="181"/>
    </row>
  </sheetData>
  <sheetProtection/>
  <mergeCells count="13">
    <mergeCell ref="A5:C5"/>
    <mergeCell ref="A6:C6"/>
    <mergeCell ref="A1:F4"/>
    <mergeCell ref="G1:M2"/>
    <mergeCell ref="A40:C40"/>
    <mergeCell ref="I5:K5"/>
    <mergeCell ref="A49:P52"/>
    <mergeCell ref="G3:K3"/>
    <mergeCell ref="G4:K4"/>
    <mergeCell ref="I6:K6"/>
    <mergeCell ref="J40:K40"/>
    <mergeCell ref="I44:K44"/>
    <mergeCell ref="N1:P7"/>
  </mergeCells>
  <printOptions/>
  <pageMargins left="0.31496062992125984" right="0.31496062992125984" top="0.3937007874015748" bottom="0.35433070866141736" header="0" footer="0"/>
  <pageSetup horizontalDpi="600" verticalDpi="600" orientation="landscape" paperSize="9" scale="80" r:id="rId2"/>
  <ignoredErrors>
    <ignoredError sqref="N43 N47 O45 F43 F47 G3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J16" sqref="J16:K17"/>
    </sheetView>
  </sheetViews>
  <sheetFormatPr defaultColWidth="9.140625" defaultRowHeight="12.75"/>
  <cols>
    <col min="1" max="1" width="3.00390625" style="0" customWidth="1"/>
    <col min="2" max="2" width="10.00390625" style="0" customWidth="1"/>
    <col min="3" max="3" width="5.140625" style="0" customWidth="1"/>
    <col min="4" max="4" width="6.140625" style="0" customWidth="1"/>
    <col min="5" max="5" width="4.28125" style="0" customWidth="1"/>
    <col min="6" max="7" width="13.7109375" style="0" customWidth="1"/>
    <col min="8" max="11" width="14.7109375" style="0" customWidth="1"/>
    <col min="12" max="12" width="3.140625" style="0" customWidth="1"/>
  </cols>
  <sheetData>
    <row r="1" spans="1:12" ht="24" customHeight="1">
      <c r="A1" s="168"/>
      <c r="B1" s="169"/>
      <c r="C1" s="169"/>
      <c r="D1" s="169"/>
      <c r="E1" s="169"/>
      <c r="F1" s="169"/>
      <c r="G1" s="169"/>
      <c r="H1" s="170" t="s">
        <v>102</v>
      </c>
      <c r="I1" s="170"/>
      <c r="J1" s="170"/>
      <c r="K1" s="170"/>
      <c r="L1" s="10"/>
    </row>
    <row r="2" spans="1:12" ht="26.25" customHeight="1">
      <c r="A2" s="169"/>
      <c r="B2" s="169"/>
      <c r="C2" s="169"/>
      <c r="D2" s="169"/>
      <c r="E2" s="169"/>
      <c r="F2" s="169"/>
      <c r="G2" s="169"/>
      <c r="H2" s="171"/>
      <c r="I2" s="170"/>
      <c r="J2" s="170"/>
      <c r="K2" s="170"/>
      <c r="L2" s="7"/>
    </row>
    <row r="3" spans="1:12" ht="12.75">
      <c r="A3" s="169"/>
      <c r="B3" s="169"/>
      <c r="C3" s="169"/>
      <c r="D3" s="169"/>
      <c r="E3" s="169"/>
      <c r="F3" s="169"/>
      <c r="G3" s="169"/>
      <c r="H3" s="172" t="s">
        <v>31</v>
      </c>
      <c r="I3" s="167"/>
      <c r="J3" s="1" t="s">
        <v>6</v>
      </c>
      <c r="K3" s="1" t="s">
        <v>32</v>
      </c>
      <c r="L3" s="61"/>
    </row>
    <row r="4" spans="1:12" ht="12.75" customHeight="1">
      <c r="A4" s="169"/>
      <c r="B4" s="169"/>
      <c r="C4" s="169"/>
      <c r="D4" s="169"/>
      <c r="E4" s="169"/>
      <c r="F4" s="169"/>
      <c r="G4" s="169"/>
      <c r="H4" s="173" t="s">
        <v>103</v>
      </c>
      <c r="I4" s="167"/>
      <c r="J4" s="106">
        <v>5842126</v>
      </c>
      <c r="K4" s="106"/>
      <c r="L4" s="62"/>
    </row>
    <row r="5" spans="1:12" ht="12.75">
      <c r="A5" s="174" t="s">
        <v>0</v>
      </c>
      <c r="B5" s="174"/>
      <c r="C5" s="174" t="s">
        <v>18</v>
      </c>
      <c r="D5" s="174"/>
      <c r="E5" s="174"/>
      <c r="F5" s="63" t="s">
        <v>4</v>
      </c>
      <c r="G5" s="64" t="s">
        <v>5</v>
      </c>
      <c r="H5" s="64" t="s">
        <v>17</v>
      </c>
      <c r="I5" s="60" t="s">
        <v>1</v>
      </c>
      <c r="J5" s="60" t="s">
        <v>2</v>
      </c>
      <c r="K5" s="60" t="s">
        <v>3</v>
      </c>
      <c r="L5" s="61"/>
    </row>
    <row r="6" spans="1:12" ht="13.5" thickBot="1">
      <c r="A6" s="161">
        <v>43766</v>
      </c>
      <c r="B6" s="161"/>
      <c r="C6" s="162">
        <v>3</v>
      </c>
      <c r="D6" s="162"/>
      <c r="E6" s="162"/>
      <c r="F6" s="65" t="s">
        <v>80</v>
      </c>
      <c r="G6" s="65" t="s">
        <v>146</v>
      </c>
      <c r="H6" s="65" t="s">
        <v>82</v>
      </c>
      <c r="I6" s="89" t="s">
        <v>105</v>
      </c>
      <c r="J6" s="89" t="s">
        <v>78</v>
      </c>
      <c r="K6" s="115" t="s">
        <v>76</v>
      </c>
      <c r="L6" s="62"/>
    </row>
    <row r="7" spans="1:12" ht="21" customHeight="1">
      <c r="A7" s="163" t="s">
        <v>106</v>
      </c>
      <c r="B7" s="164"/>
      <c r="C7" s="164"/>
      <c r="D7" s="164"/>
      <c r="E7" s="164"/>
      <c r="F7" s="164"/>
      <c r="G7" s="164"/>
      <c r="H7" s="165"/>
      <c r="I7" s="165"/>
      <c r="J7" s="165"/>
      <c r="K7" s="8"/>
      <c r="L7" s="62"/>
    </row>
    <row r="8" spans="1:12" ht="6.75" customHeight="1" thickBot="1">
      <c r="A8" s="59"/>
      <c r="B8" s="59"/>
      <c r="C8" s="59"/>
      <c r="D8" s="59"/>
      <c r="E8" s="59"/>
      <c r="F8" s="95"/>
      <c r="G8" s="95"/>
      <c r="H8" s="95"/>
      <c r="I8" s="9"/>
      <c r="J8" s="89"/>
      <c r="K8" s="90"/>
      <c r="L8" s="62"/>
    </row>
    <row r="9" spans="1:12" ht="13.5" customHeight="1" thickBot="1">
      <c r="A9" s="103"/>
      <c r="B9" s="67" t="s">
        <v>6</v>
      </c>
      <c r="C9" s="68" t="s">
        <v>29</v>
      </c>
      <c r="D9" s="68" t="s">
        <v>19</v>
      </c>
      <c r="E9" s="67" t="s">
        <v>7</v>
      </c>
      <c r="F9" s="94" t="s">
        <v>11</v>
      </c>
      <c r="G9" s="94"/>
      <c r="H9" s="94" t="s">
        <v>28</v>
      </c>
      <c r="I9" s="94"/>
      <c r="J9" s="166" t="s">
        <v>197</v>
      </c>
      <c r="K9" s="167"/>
      <c r="L9" s="69"/>
    </row>
    <row r="10" spans="1:12" ht="12" customHeight="1">
      <c r="A10" s="104"/>
      <c r="B10" s="73">
        <v>3050200</v>
      </c>
      <c r="C10" s="74">
        <v>46</v>
      </c>
      <c r="D10" s="75"/>
      <c r="E10" s="76"/>
      <c r="F10" s="77" t="s">
        <v>147</v>
      </c>
      <c r="G10" s="77"/>
      <c r="H10" s="77"/>
      <c r="J10" s="157">
        <v>1</v>
      </c>
      <c r="K10" s="158"/>
      <c r="L10" s="11"/>
    </row>
    <row r="11" spans="1:12" ht="12" customHeight="1" thickBot="1">
      <c r="A11" s="2">
        <v>1</v>
      </c>
      <c r="B11" s="96">
        <v>5772943</v>
      </c>
      <c r="C11" s="97">
        <v>61</v>
      </c>
      <c r="D11" s="98">
        <f>C10+C11</f>
        <v>107</v>
      </c>
      <c r="E11" s="99"/>
      <c r="F11" s="100" t="s">
        <v>148</v>
      </c>
      <c r="G11" s="100"/>
      <c r="H11" s="101" t="s">
        <v>149</v>
      </c>
      <c r="I11" s="102"/>
      <c r="J11" s="159"/>
      <c r="K11" s="160"/>
      <c r="L11" s="11"/>
    </row>
    <row r="12" spans="1:12" ht="12" customHeight="1">
      <c r="A12" s="2"/>
      <c r="B12" s="73">
        <v>16415805</v>
      </c>
      <c r="C12" s="74"/>
      <c r="D12" s="75"/>
      <c r="E12" s="76"/>
      <c r="F12" s="77" t="s">
        <v>150</v>
      </c>
      <c r="G12" s="77"/>
      <c r="H12" s="77"/>
      <c r="J12" s="157">
        <v>2</v>
      </c>
      <c r="K12" s="158"/>
      <c r="L12" s="11"/>
    </row>
    <row r="13" spans="1:12" ht="12" customHeight="1" thickBot="1">
      <c r="A13" s="2">
        <v>2</v>
      </c>
      <c r="B13" s="96">
        <v>16428353</v>
      </c>
      <c r="C13" s="97"/>
      <c r="D13" s="98"/>
      <c r="E13" s="99"/>
      <c r="F13" s="100" t="s">
        <v>151</v>
      </c>
      <c r="G13" s="100"/>
      <c r="H13" s="101" t="s">
        <v>152</v>
      </c>
      <c r="I13" s="102"/>
      <c r="J13" s="159"/>
      <c r="K13" s="160"/>
      <c r="L13" s="11"/>
    </row>
    <row r="14" spans="1:12" ht="12" customHeight="1">
      <c r="A14" s="2"/>
      <c r="B14" s="73">
        <v>5970175</v>
      </c>
      <c r="C14" s="74"/>
      <c r="D14" s="75"/>
      <c r="E14" s="76"/>
      <c r="F14" s="77" t="s">
        <v>153</v>
      </c>
      <c r="G14" s="77"/>
      <c r="H14" s="119"/>
      <c r="J14" s="157">
        <v>3</v>
      </c>
      <c r="K14" s="158"/>
      <c r="L14" s="5"/>
    </row>
    <row r="15" spans="1:12" ht="12" customHeight="1" thickBot="1">
      <c r="A15" s="2">
        <v>3</v>
      </c>
      <c r="B15" s="96">
        <v>16426969</v>
      </c>
      <c r="C15" s="97"/>
      <c r="D15" s="98"/>
      <c r="E15" s="99"/>
      <c r="F15" s="100" t="s">
        <v>154</v>
      </c>
      <c r="G15" s="101"/>
      <c r="H15" s="101" t="s">
        <v>155</v>
      </c>
      <c r="I15" s="102"/>
      <c r="J15" s="159"/>
      <c r="K15" s="160"/>
      <c r="L15" s="5"/>
    </row>
    <row r="16" spans="1:12" ht="12" customHeight="1">
      <c r="A16" s="2"/>
      <c r="B16" s="13"/>
      <c r="C16" s="14"/>
      <c r="D16" s="4"/>
      <c r="E16" s="15"/>
      <c r="F16" s="77"/>
      <c r="G16" s="77"/>
      <c r="H16" s="77"/>
      <c r="J16" s="157"/>
      <c r="K16" s="158"/>
      <c r="L16" s="5"/>
    </row>
    <row r="17" spans="1:12" ht="12" customHeight="1" thickBot="1">
      <c r="A17" s="2">
        <v>4</v>
      </c>
      <c r="B17" s="96"/>
      <c r="C17" s="97"/>
      <c r="D17" s="98"/>
      <c r="E17" s="99"/>
      <c r="F17" s="100"/>
      <c r="G17" s="100"/>
      <c r="H17" s="101"/>
      <c r="I17" s="102"/>
      <c r="J17" s="159"/>
      <c r="K17" s="160"/>
      <c r="L17" s="5"/>
    </row>
    <row r="18" spans="1:12" ht="7.5" customHeight="1">
      <c r="A18" s="6"/>
      <c r="B18" s="13"/>
      <c r="C18" s="18"/>
      <c r="D18" s="21"/>
      <c r="E18" s="92"/>
      <c r="F18" s="92"/>
      <c r="G18" s="93"/>
      <c r="H18" s="19"/>
      <c r="I18" s="17"/>
      <c r="J18" s="20"/>
      <c r="K18" s="17"/>
      <c r="L18" s="6"/>
    </row>
    <row r="19" spans="1:12" ht="30.75" customHeight="1">
      <c r="A19" s="188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6"/>
    </row>
    <row r="20" ht="9" customHeight="1"/>
  </sheetData>
  <sheetProtection/>
  <mergeCells count="15">
    <mergeCell ref="A1:G4"/>
    <mergeCell ref="H1:K2"/>
    <mergeCell ref="H3:I3"/>
    <mergeCell ref="H4:I4"/>
    <mergeCell ref="A5:B5"/>
    <mergeCell ref="C5:E5"/>
    <mergeCell ref="A19:K19"/>
    <mergeCell ref="J14:K15"/>
    <mergeCell ref="J16:K17"/>
    <mergeCell ref="A6:B6"/>
    <mergeCell ref="C6:E6"/>
    <mergeCell ref="A7:J7"/>
    <mergeCell ref="J9:K9"/>
    <mergeCell ref="J10:K11"/>
    <mergeCell ref="J12:K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5.140625" style="0" customWidth="1"/>
    <col min="4" max="4" width="27.00390625" style="0" customWidth="1"/>
    <col min="5" max="7" width="25.7109375" style="0" customWidth="1"/>
    <col min="8" max="8" width="15.00390625" style="0" customWidth="1"/>
    <col min="9" max="9" width="13.7109375" style="0" customWidth="1"/>
    <col min="10" max="10" width="18.7109375" style="0" customWidth="1"/>
    <col min="11" max="12" width="9.140625" style="0" customWidth="1"/>
    <col min="13" max="13" width="7.28125" style="26" customWidth="1"/>
  </cols>
  <sheetData>
    <row r="1" spans="1:12" ht="24" customHeight="1">
      <c r="A1" s="168"/>
      <c r="B1" s="169"/>
      <c r="C1" s="169"/>
      <c r="D1" s="169"/>
      <c r="E1" s="175" t="s">
        <v>75</v>
      </c>
      <c r="F1" s="175"/>
      <c r="G1" s="175"/>
      <c r="H1" s="175"/>
      <c r="I1" s="203"/>
      <c r="J1" s="203"/>
      <c r="K1" s="203"/>
      <c r="L1" s="203"/>
    </row>
    <row r="2" spans="1:12" ht="30" customHeight="1">
      <c r="A2" s="169"/>
      <c r="B2" s="169"/>
      <c r="C2" s="169"/>
      <c r="D2" s="169"/>
      <c r="E2" s="176"/>
      <c r="F2" s="175"/>
      <c r="G2" s="175"/>
      <c r="H2" s="175"/>
      <c r="I2" s="203"/>
      <c r="J2" s="203"/>
      <c r="K2" s="203"/>
      <c r="L2" s="203"/>
    </row>
    <row r="3" spans="1:12" ht="12.75">
      <c r="A3" s="169"/>
      <c r="B3" s="169"/>
      <c r="C3" s="169"/>
      <c r="D3" s="169"/>
      <c r="E3" s="174" t="s">
        <v>31</v>
      </c>
      <c r="F3" s="167"/>
      <c r="G3" s="60" t="s">
        <v>6</v>
      </c>
      <c r="H3" s="60" t="s">
        <v>32</v>
      </c>
      <c r="I3" s="203"/>
      <c r="J3" s="203"/>
      <c r="K3" s="203"/>
      <c r="L3" s="203"/>
    </row>
    <row r="4" spans="1:12" ht="12.75">
      <c r="A4" s="169"/>
      <c r="B4" s="169"/>
      <c r="C4" s="169"/>
      <c r="D4" s="169"/>
      <c r="E4" s="173" t="s">
        <v>103</v>
      </c>
      <c r="F4" s="167"/>
      <c r="G4" s="106">
        <v>5842126</v>
      </c>
      <c r="H4" s="106"/>
      <c r="I4" s="203"/>
      <c r="J4" s="203"/>
      <c r="K4" s="203"/>
      <c r="L4" s="203"/>
    </row>
    <row r="5" spans="1:12" ht="12.75">
      <c r="A5" s="204" t="s">
        <v>0</v>
      </c>
      <c r="B5" s="204"/>
      <c r="C5" s="204"/>
      <c r="D5" s="60" t="s">
        <v>18</v>
      </c>
      <c r="E5" s="63" t="s">
        <v>4</v>
      </c>
      <c r="F5" s="64" t="s">
        <v>5</v>
      </c>
      <c r="G5" s="64" t="s">
        <v>17</v>
      </c>
      <c r="H5" s="60" t="s">
        <v>1</v>
      </c>
      <c r="I5" s="60" t="s">
        <v>2</v>
      </c>
      <c r="J5" s="60" t="s">
        <v>3</v>
      </c>
      <c r="K5" s="86"/>
      <c r="L5" s="86"/>
    </row>
    <row r="6" spans="1:10" ht="13.5" thickBot="1">
      <c r="A6" s="194">
        <v>43766</v>
      </c>
      <c r="B6" s="194"/>
      <c r="C6" s="194"/>
      <c r="D6" s="120" t="s">
        <v>79</v>
      </c>
      <c r="E6" s="65" t="s">
        <v>80</v>
      </c>
      <c r="F6" s="65" t="s">
        <v>156</v>
      </c>
      <c r="G6" s="65" t="s">
        <v>82</v>
      </c>
      <c r="H6" s="89" t="s">
        <v>76</v>
      </c>
      <c r="I6" s="89" t="s">
        <v>78</v>
      </c>
      <c r="J6" s="115" t="s">
        <v>76</v>
      </c>
    </row>
    <row r="7" spans="1:10" ht="18">
      <c r="A7" s="22"/>
      <c r="B7" s="105" t="s">
        <v>30</v>
      </c>
      <c r="C7" s="67" t="s">
        <v>7</v>
      </c>
      <c r="D7" s="23" t="s">
        <v>12</v>
      </c>
      <c r="E7" s="25"/>
      <c r="F7" s="25"/>
      <c r="G7" s="25"/>
      <c r="H7" s="25"/>
      <c r="I7" s="25"/>
      <c r="J7" s="25"/>
    </row>
    <row r="8" spans="1:12" ht="13.5" thickBot="1">
      <c r="A8" s="27"/>
      <c r="B8" s="27"/>
      <c r="C8" s="28"/>
      <c r="D8" s="30"/>
      <c r="E8" s="30"/>
      <c r="F8" s="29"/>
      <c r="G8" s="31"/>
      <c r="H8" s="32"/>
      <c r="I8" s="32"/>
      <c r="J8" s="32"/>
      <c r="K8" s="33"/>
      <c r="L8" s="33"/>
    </row>
    <row r="9" spans="1:13" ht="12.75">
      <c r="A9" s="27"/>
      <c r="B9" s="27"/>
      <c r="C9" s="28"/>
      <c r="D9" s="30"/>
      <c r="E9" s="190" t="s">
        <v>13</v>
      </c>
      <c r="F9" s="190" t="s">
        <v>14</v>
      </c>
      <c r="G9" s="190" t="s">
        <v>15</v>
      </c>
      <c r="H9" s="195" t="s">
        <v>21</v>
      </c>
      <c r="I9" s="150" t="s">
        <v>20</v>
      </c>
      <c r="J9" s="26"/>
      <c r="M9"/>
    </row>
    <row r="10" spans="1:13" ht="13.5" thickBot="1">
      <c r="A10" s="27"/>
      <c r="B10" s="27"/>
      <c r="C10" s="28"/>
      <c r="D10" s="30"/>
      <c r="E10" s="191"/>
      <c r="F10" s="191" t="s">
        <v>14</v>
      </c>
      <c r="G10" s="191" t="s">
        <v>15</v>
      </c>
      <c r="H10" s="196"/>
      <c r="I10" s="151" t="s">
        <v>10</v>
      </c>
      <c r="J10" s="26"/>
      <c r="M10"/>
    </row>
    <row r="11" spans="1:13" ht="19.5" customHeight="1">
      <c r="A11" s="24"/>
      <c r="B11" s="36"/>
      <c r="C11" s="37"/>
      <c r="D11" s="190" t="s">
        <v>157</v>
      </c>
      <c r="E11" s="87"/>
      <c r="F11" s="192" t="s">
        <v>188</v>
      </c>
      <c r="G11" s="192" t="s">
        <v>189</v>
      </c>
      <c r="H11" s="199">
        <v>4</v>
      </c>
      <c r="I11" s="197" t="s">
        <v>190</v>
      </c>
      <c r="J11" s="26"/>
      <c r="M11"/>
    </row>
    <row r="12" spans="1:13" ht="19.5" customHeight="1" thickBot="1">
      <c r="A12" s="3">
        <v>1</v>
      </c>
      <c r="B12" s="38" t="s">
        <v>160</v>
      </c>
      <c r="C12" s="39"/>
      <c r="D12" s="191"/>
      <c r="E12" s="88"/>
      <c r="F12" s="193"/>
      <c r="G12" s="193"/>
      <c r="H12" s="200"/>
      <c r="I12" s="198"/>
      <c r="J12" s="26"/>
      <c r="M12"/>
    </row>
    <row r="13" spans="1:13" ht="19.5" customHeight="1">
      <c r="A13" s="3"/>
      <c r="B13" s="36"/>
      <c r="C13" s="37"/>
      <c r="D13" s="190" t="s">
        <v>158</v>
      </c>
      <c r="E13" s="192" t="s">
        <v>191</v>
      </c>
      <c r="F13" s="87"/>
      <c r="G13" s="192" t="s">
        <v>192</v>
      </c>
      <c r="H13" s="199">
        <v>3</v>
      </c>
      <c r="I13" s="197" t="s">
        <v>195</v>
      </c>
      <c r="J13" s="26"/>
      <c r="M13"/>
    </row>
    <row r="14" spans="1:13" ht="19.5" customHeight="1" thickBot="1">
      <c r="A14" s="3">
        <v>2</v>
      </c>
      <c r="B14" s="38"/>
      <c r="C14" s="39"/>
      <c r="D14" s="191" t="s">
        <v>14</v>
      </c>
      <c r="E14" s="193"/>
      <c r="F14" s="88"/>
      <c r="G14" s="193"/>
      <c r="H14" s="200"/>
      <c r="I14" s="201"/>
      <c r="J14" s="26"/>
      <c r="M14"/>
    </row>
    <row r="15" spans="1:13" ht="19.5" customHeight="1">
      <c r="A15" s="3"/>
      <c r="B15" s="36"/>
      <c r="C15" s="37"/>
      <c r="D15" s="190" t="s">
        <v>159</v>
      </c>
      <c r="E15" s="192" t="s">
        <v>193</v>
      </c>
      <c r="F15" s="192" t="s">
        <v>194</v>
      </c>
      <c r="G15" s="87"/>
      <c r="H15" s="202">
        <v>2</v>
      </c>
      <c r="I15" s="198" t="s">
        <v>196</v>
      </c>
      <c r="J15" s="26"/>
      <c r="M15"/>
    </row>
    <row r="16" spans="1:13" ht="19.5" customHeight="1" thickBot="1">
      <c r="A16" s="3">
        <v>3</v>
      </c>
      <c r="B16" s="38"/>
      <c r="C16" s="39"/>
      <c r="D16" s="191" t="s">
        <v>15</v>
      </c>
      <c r="E16" s="193"/>
      <c r="F16" s="193"/>
      <c r="G16" s="88"/>
      <c r="H16" s="200"/>
      <c r="I16" s="201"/>
      <c r="J16" s="26"/>
      <c r="M16"/>
    </row>
    <row r="20" ht="12.75"/>
    <row r="21" ht="12.75"/>
    <row r="22" ht="12.75"/>
  </sheetData>
  <sheetProtection/>
  <mergeCells count="26">
    <mergeCell ref="A1:D4"/>
    <mergeCell ref="E1:H2"/>
    <mergeCell ref="I1:L4"/>
    <mergeCell ref="E3:F3"/>
    <mergeCell ref="E4:F4"/>
    <mergeCell ref="A5:C5"/>
    <mergeCell ref="D13:D14"/>
    <mergeCell ref="I11:I12"/>
    <mergeCell ref="H13:H14"/>
    <mergeCell ref="I13:I14"/>
    <mergeCell ref="H15:H16"/>
    <mergeCell ref="I15:I16"/>
    <mergeCell ref="E13:E14"/>
    <mergeCell ref="E15:E16"/>
    <mergeCell ref="F15:F16"/>
    <mergeCell ref="H11:H12"/>
    <mergeCell ref="D15:D16"/>
    <mergeCell ref="F11:F12"/>
    <mergeCell ref="G11:G12"/>
    <mergeCell ref="G13:G14"/>
    <mergeCell ref="A6:C6"/>
    <mergeCell ref="H9:H10"/>
    <mergeCell ref="E9:E10"/>
    <mergeCell ref="F9:F10"/>
    <mergeCell ref="G9:G10"/>
    <mergeCell ref="D11:D1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J16" sqref="J16:K17"/>
    </sheetView>
  </sheetViews>
  <sheetFormatPr defaultColWidth="9.140625" defaultRowHeight="12.75"/>
  <cols>
    <col min="1" max="1" width="3.00390625" style="0" customWidth="1"/>
    <col min="2" max="2" width="10.00390625" style="0" customWidth="1"/>
    <col min="3" max="3" width="5.140625" style="0" customWidth="1"/>
    <col min="4" max="4" width="6.140625" style="0" customWidth="1"/>
    <col min="5" max="5" width="4.28125" style="0" customWidth="1"/>
    <col min="6" max="7" width="13.7109375" style="0" customWidth="1"/>
    <col min="8" max="11" width="14.7109375" style="0" customWidth="1"/>
    <col min="12" max="12" width="3.140625" style="0" customWidth="1"/>
  </cols>
  <sheetData>
    <row r="1" spans="1:12" ht="24" customHeight="1">
      <c r="A1" s="168"/>
      <c r="B1" s="169"/>
      <c r="C1" s="169"/>
      <c r="D1" s="169"/>
      <c r="E1" s="169"/>
      <c r="F1" s="169"/>
      <c r="G1" s="169"/>
      <c r="H1" s="170" t="s">
        <v>102</v>
      </c>
      <c r="I1" s="170"/>
      <c r="J1" s="170"/>
      <c r="K1" s="170"/>
      <c r="L1" s="10"/>
    </row>
    <row r="2" spans="1:12" ht="26.25" customHeight="1">
      <c r="A2" s="169"/>
      <c r="B2" s="169"/>
      <c r="C2" s="169"/>
      <c r="D2" s="169"/>
      <c r="E2" s="169"/>
      <c r="F2" s="169"/>
      <c r="G2" s="169"/>
      <c r="H2" s="171"/>
      <c r="I2" s="170"/>
      <c r="J2" s="170"/>
      <c r="K2" s="170"/>
      <c r="L2" s="7"/>
    </row>
    <row r="3" spans="1:12" ht="12.75">
      <c r="A3" s="169"/>
      <c r="B3" s="169"/>
      <c r="C3" s="169"/>
      <c r="D3" s="169"/>
      <c r="E3" s="169"/>
      <c r="F3" s="169"/>
      <c r="G3" s="169"/>
      <c r="H3" s="172" t="s">
        <v>31</v>
      </c>
      <c r="I3" s="167"/>
      <c r="J3" s="1" t="s">
        <v>6</v>
      </c>
      <c r="K3" s="1" t="s">
        <v>32</v>
      </c>
      <c r="L3" s="61"/>
    </row>
    <row r="4" spans="1:12" ht="12.75" customHeight="1">
      <c r="A4" s="169"/>
      <c r="B4" s="169"/>
      <c r="C4" s="169"/>
      <c r="D4" s="169"/>
      <c r="E4" s="169"/>
      <c r="F4" s="169"/>
      <c r="G4" s="169"/>
      <c r="H4" s="173" t="s">
        <v>103</v>
      </c>
      <c r="I4" s="167"/>
      <c r="J4" s="106">
        <v>5842126</v>
      </c>
      <c r="K4" s="106"/>
      <c r="L4" s="62"/>
    </row>
    <row r="5" spans="1:12" ht="12.75">
      <c r="A5" s="174" t="s">
        <v>0</v>
      </c>
      <c r="B5" s="174"/>
      <c r="C5" s="174" t="s">
        <v>18</v>
      </c>
      <c r="D5" s="174"/>
      <c r="E5" s="174"/>
      <c r="F5" s="63" t="s">
        <v>4</v>
      </c>
      <c r="G5" s="64" t="s">
        <v>5</v>
      </c>
      <c r="H5" s="64" t="s">
        <v>17</v>
      </c>
      <c r="I5" s="60" t="s">
        <v>1</v>
      </c>
      <c r="J5" s="60" t="s">
        <v>2</v>
      </c>
      <c r="K5" s="60" t="s">
        <v>3</v>
      </c>
      <c r="L5" s="61"/>
    </row>
    <row r="6" spans="1:12" ht="13.5" thickBot="1">
      <c r="A6" s="161">
        <v>43766</v>
      </c>
      <c r="B6" s="161"/>
      <c r="C6" s="162">
        <v>3</v>
      </c>
      <c r="D6" s="162"/>
      <c r="E6" s="162"/>
      <c r="F6" s="65" t="s">
        <v>60</v>
      </c>
      <c r="G6" s="65" t="s">
        <v>104</v>
      </c>
      <c r="H6" s="65" t="s">
        <v>82</v>
      </c>
      <c r="I6" s="89" t="s">
        <v>105</v>
      </c>
      <c r="J6" s="89" t="s">
        <v>78</v>
      </c>
      <c r="K6" s="115" t="s">
        <v>76</v>
      </c>
      <c r="L6" s="62"/>
    </row>
    <row r="7" spans="1:12" ht="21" customHeight="1">
      <c r="A7" s="163" t="s">
        <v>106</v>
      </c>
      <c r="B7" s="164"/>
      <c r="C7" s="164"/>
      <c r="D7" s="164"/>
      <c r="E7" s="164"/>
      <c r="F7" s="164"/>
      <c r="G7" s="164"/>
      <c r="H7" s="165"/>
      <c r="I7" s="165"/>
      <c r="J7" s="165"/>
      <c r="K7" s="8"/>
      <c r="L7" s="62"/>
    </row>
    <row r="8" spans="1:12" ht="6.75" customHeight="1" thickBot="1">
      <c r="A8" s="59"/>
      <c r="B8" s="59"/>
      <c r="C8" s="59"/>
      <c r="D8" s="59"/>
      <c r="E8" s="59"/>
      <c r="F8" s="95"/>
      <c r="G8" s="95"/>
      <c r="H8" s="95"/>
      <c r="I8" s="9"/>
      <c r="J8" s="89"/>
      <c r="K8" s="90"/>
      <c r="L8" s="62"/>
    </row>
    <row r="9" spans="1:12" ht="13.5" customHeight="1" thickBot="1">
      <c r="A9" s="103"/>
      <c r="B9" s="67" t="s">
        <v>6</v>
      </c>
      <c r="C9" s="68" t="s">
        <v>29</v>
      </c>
      <c r="D9" s="68" t="s">
        <v>19</v>
      </c>
      <c r="E9" s="67" t="s">
        <v>7</v>
      </c>
      <c r="F9" s="94" t="s">
        <v>11</v>
      </c>
      <c r="G9" s="94"/>
      <c r="H9" s="94" t="s">
        <v>28</v>
      </c>
      <c r="I9" s="94"/>
      <c r="J9" s="166" t="s">
        <v>41</v>
      </c>
      <c r="K9" s="167"/>
      <c r="L9" s="69"/>
    </row>
    <row r="10" spans="1:12" ht="12" customHeight="1">
      <c r="A10" s="104"/>
      <c r="B10" s="73">
        <v>5967560</v>
      </c>
      <c r="C10" s="74"/>
      <c r="D10" s="75"/>
      <c r="E10" s="76"/>
      <c r="F10" s="77" t="s">
        <v>110</v>
      </c>
      <c r="G10" s="77"/>
      <c r="H10" s="77"/>
      <c r="J10" s="157">
        <v>1</v>
      </c>
      <c r="K10" s="158"/>
      <c r="L10" s="11"/>
    </row>
    <row r="11" spans="1:12" ht="12" customHeight="1" thickBot="1">
      <c r="A11" s="2">
        <v>1</v>
      </c>
      <c r="B11" s="96">
        <v>5967578</v>
      </c>
      <c r="C11" s="97"/>
      <c r="D11" s="98"/>
      <c r="E11" s="99"/>
      <c r="F11" s="100" t="s">
        <v>111</v>
      </c>
      <c r="G11" s="100"/>
      <c r="H11" s="101" t="s">
        <v>112</v>
      </c>
      <c r="I11" s="102"/>
      <c r="J11" s="159"/>
      <c r="K11" s="160"/>
      <c r="L11" s="11"/>
    </row>
    <row r="12" spans="1:12" ht="12" customHeight="1">
      <c r="A12" s="2"/>
      <c r="B12" s="73">
        <v>5900518</v>
      </c>
      <c r="C12" s="74"/>
      <c r="D12" s="75"/>
      <c r="E12" s="76"/>
      <c r="F12" s="77" t="s">
        <v>107</v>
      </c>
      <c r="G12" s="77"/>
      <c r="H12" s="77"/>
      <c r="J12" s="157">
        <v>2</v>
      </c>
      <c r="K12" s="158"/>
      <c r="L12" s="11"/>
    </row>
    <row r="13" spans="1:12" ht="12" customHeight="1" thickBot="1">
      <c r="A13" s="2">
        <v>2</v>
      </c>
      <c r="B13" s="96">
        <v>5929023</v>
      </c>
      <c r="C13" s="97"/>
      <c r="D13" s="98"/>
      <c r="E13" s="99"/>
      <c r="F13" s="100" t="s">
        <v>108</v>
      </c>
      <c r="G13" s="100"/>
      <c r="H13" s="101" t="s">
        <v>109</v>
      </c>
      <c r="I13" s="102"/>
      <c r="J13" s="159"/>
      <c r="K13" s="160"/>
      <c r="L13" s="11"/>
    </row>
    <row r="14" spans="1:12" ht="12" customHeight="1">
      <c r="A14" s="2"/>
      <c r="B14" s="73">
        <v>16413304</v>
      </c>
      <c r="C14" s="74"/>
      <c r="D14" s="75"/>
      <c r="E14" s="76"/>
      <c r="F14" s="77" t="s">
        <v>113</v>
      </c>
      <c r="G14" s="77"/>
      <c r="H14" s="119"/>
      <c r="J14" s="157">
        <v>3</v>
      </c>
      <c r="K14" s="158"/>
      <c r="L14" s="5"/>
    </row>
    <row r="15" spans="1:12" ht="12" customHeight="1" thickBot="1">
      <c r="A15" s="2">
        <v>3</v>
      </c>
      <c r="B15" s="96">
        <v>16413461</v>
      </c>
      <c r="C15" s="97"/>
      <c r="D15" s="98"/>
      <c r="E15" s="99"/>
      <c r="F15" s="100" t="s">
        <v>114</v>
      </c>
      <c r="G15" s="101"/>
      <c r="H15" s="101" t="s">
        <v>115</v>
      </c>
      <c r="I15" s="102"/>
      <c r="J15" s="159"/>
      <c r="K15" s="160"/>
      <c r="L15" s="5"/>
    </row>
    <row r="16" spans="1:12" ht="12" customHeight="1">
      <c r="A16" s="2"/>
      <c r="B16" s="13"/>
      <c r="C16" s="14"/>
      <c r="D16" s="4"/>
      <c r="E16" s="15"/>
      <c r="F16" s="77"/>
      <c r="G16" s="77"/>
      <c r="H16" s="77"/>
      <c r="J16" s="157"/>
      <c r="K16" s="158"/>
      <c r="L16" s="5"/>
    </row>
    <row r="17" spans="1:12" ht="12" customHeight="1" thickBot="1">
      <c r="A17" s="2">
        <v>4</v>
      </c>
      <c r="B17" s="96"/>
      <c r="C17" s="97"/>
      <c r="D17" s="98"/>
      <c r="E17" s="99"/>
      <c r="F17" s="100"/>
      <c r="G17" s="100"/>
      <c r="H17" s="101"/>
      <c r="I17" s="102"/>
      <c r="J17" s="159"/>
      <c r="K17" s="160"/>
      <c r="L17" s="5"/>
    </row>
    <row r="18" spans="1:12" ht="7.5" customHeight="1">
      <c r="A18" s="6"/>
      <c r="B18" s="13"/>
      <c r="C18" s="18"/>
      <c r="D18" s="21"/>
      <c r="E18" s="92"/>
      <c r="F18" s="92"/>
      <c r="G18" s="93"/>
      <c r="H18" s="19"/>
      <c r="I18" s="17"/>
      <c r="J18" s="20"/>
      <c r="K18" s="17"/>
      <c r="L18" s="6"/>
    </row>
    <row r="19" spans="1:12" ht="30.75" customHeight="1">
      <c r="A19" s="205" t="s">
        <v>42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6"/>
    </row>
    <row r="20" ht="9" customHeight="1"/>
  </sheetData>
  <sheetProtection/>
  <mergeCells count="15">
    <mergeCell ref="A1:G4"/>
    <mergeCell ref="H1:K2"/>
    <mergeCell ref="H3:I3"/>
    <mergeCell ref="H4:I4"/>
    <mergeCell ref="A5:B5"/>
    <mergeCell ref="C5:E5"/>
    <mergeCell ref="A19:K19"/>
    <mergeCell ref="J14:K15"/>
    <mergeCell ref="J16:K17"/>
    <mergeCell ref="A6:B6"/>
    <mergeCell ref="C6:E6"/>
    <mergeCell ref="A7:J7"/>
    <mergeCell ref="J9:K9"/>
    <mergeCell ref="J12:K13"/>
    <mergeCell ref="J10:K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5.140625" style="0" customWidth="1"/>
    <col min="4" max="4" width="23.140625" style="0" customWidth="1"/>
    <col min="5" max="7" width="25.7109375" style="0" customWidth="1"/>
    <col min="8" max="8" width="15.28125" style="0" customWidth="1"/>
    <col min="9" max="9" width="14.421875" style="0" customWidth="1"/>
    <col min="10" max="10" width="18.7109375" style="0" customWidth="1"/>
    <col min="11" max="12" width="9.140625" style="0" customWidth="1"/>
    <col min="13" max="13" width="7.28125" style="26" customWidth="1"/>
  </cols>
  <sheetData>
    <row r="1" spans="1:12" ht="24" customHeight="1">
      <c r="A1" s="168"/>
      <c r="B1" s="169"/>
      <c r="C1" s="169"/>
      <c r="D1" s="169"/>
      <c r="E1" s="175" t="s">
        <v>75</v>
      </c>
      <c r="F1" s="175"/>
      <c r="G1" s="175"/>
      <c r="H1" s="175"/>
      <c r="I1" s="203"/>
      <c r="J1" s="203"/>
      <c r="K1" s="203"/>
      <c r="L1" s="203"/>
    </row>
    <row r="2" spans="1:12" ht="30" customHeight="1">
      <c r="A2" s="169"/>
      <c r="B2" s="169"/>
      <c r="C2" s="169"/>
      <c r="D2" s="169"/>
      <c r="E2" s="176"/>
      <c r="F2" s="175"/>
      <c r="G2" s="175"/>
      <c r="H2" s="175"/>
      <c r="I2" s="203"/>
      <c r="J2" s="203"/>
      <c r="K2" s="203"/>
      <c r="L2" s="203"/>
    </row>
    <row r="3" spans="1:12" ht="12.75">
      <c r="A3" s="169"/>
      <c r="B3" s="169"/>
      <c r="C3" s="169"/>
      <c r="D3" s="169"/>
      <c r="E3" s="174" t="s">
        <v>31</v>
      </c>
      <c r="F3" s="167"/>
      <c r="G3" s="60" t="s">
        <v>6</v>
      </c>
      <c r="H3" s="60" t="s">
        <v>32</v>
      </c>
      <c r="I3" s="203"/>
      <c r="J3" s="203"/>
      <c r="K3" s="203"/>
      <c r="L3" s="203"/>
    </row>
    <row r="4" spans="1:12" ht="12.75">
      <c r="A4" s="169"/>
      <c r="B4" s="169"/>
      <c r="C4" s="169"/>
      <c r="D4" s="169"/>
      <c r="E4" s="173" t="s">
        <v>103</v>
      </c>
      <c r="F4" s="167"/>
      <c r="G4" s="106">
        <v>5842126</v>
      </c>
      <c r="H4" s="106"/>
      <c r="I4" s="203"/>
      <c r="J4" s="203"/>
      <c r="K4" s="203"/>
      <c r="L4" s="203"/>
    </row>
    <row r="5" spans="1:12" ht="12.75">
      <c r="A5" s="204" t="s">
        <v>0</v>
      </c>
      <c r="B5" s="204"/>
      <c r="C5" s="204"/>
      <c r="D5" s="60" t="s">
        <v>18</v>
      </c>
      <c r="E5" s="63" t="s">
        <v>4</v>
      </c>
      <c r="F5" s="64" t="s">
        <v>5</v>
      </c>
      <c r="G5" s="64" t="s">
        <v>17</v>
      </c>
      <c r="H5" s="60" t="s">
        <v>1</v>
      </c>
      <c r="I5" s="60" t="s">
        <v>2</v>
      </c>
      <c r="J5" s="60" t="s">
        <v>3</v>
      </c>
      <c r="K5" s="86"/>
      <c r="L5" s="86"/>
    </row>
    <row r="6" spans="1:10" ht="13.5" thickBot="1">
      <c r="A6" s="194">
        <v>43766</v>
      </c>
      <c r="B6" s="194"/>
      <c r="C6" s="194"/>
      <c r="D6" s="120" t="s">
        <v>79</v>
      </c>
      <c r="E6" s="65" t="s">
        <v>60</v>
      </c>
      <c r="F6" s="65" t="s">
        <v>104</v>
      </c>
      <c r="G6" s="65" t="s">
        <v>82</v>
      </c>
      <c r="H6" s="89" t="s">
        <v>76</v>
      </c>
      <c r="I6" s="89" t="s">
        <v>78</v>
      </c>
      <c r="J6" s="115" t="s">
        <v>76</v>
      </c>
    </row>
    <row r="7" spans="1:10" ht="18">
      <c r="A7" s="22"/>
      <c r="B7" s="105" t="s">
        <v>30</v>
      </c>
      <c r="C7" s="67" t="s">
        <v>7</v>
      </c>
      <c r="D7" s="23" t="s">
        <v>12</v>
      </c>
      <c r="E7" s="25"/>
      <c r="F7" s="25"/>
      <c r="G7" s="25"/>
      <c r="H7" s="25"/>
      <c r="I7" s="25"/>
      <c r="J7" s="25"/>
    </row>
    <row r="8" spans="1:12" ht="13.5" thickBot="1">
      <c r="A8" s="27"/>
      <c r="B8" s="27"/>
      <c r="C8" s="28"/>
      <c r="D8" s="30"/>
      <c r="E8" s="30"/>
      <c r="F8" s="29"/>
      <c r="G8" s="31"/>
      <c r="H8" s="32"/>
      <c r="I8" s="32"/>
      <c r="J8" s="32"/>
      <c r="K8" s="33"/>
      <c r="L8" s="33"/>
    </row>
    <row r="9" spans="1:13" ht="12.75">
      <c r="A9" s="27"/>
      <c r="B9" s="27"/>
      <c r="C9" s="28"/>
      <c r="D9" s="30"/>
      <c r="E9" s="207" t="s">
        <v>13</v>
      </c>
      <c r="F9" s="207" t="s">
        <v>14</v>
      </c>
      <c r="G9" s="207" t="s">
        <v>15</v>
      </c>
      <c r="H9" s="195" t="s">
        <v>21</v>
      </c>
      <c r="I9" s="34" t="s">
        <v>20</v>
      </c>
      <c r="J9" s="26"/>
      <c r="M9"/>
    </row>
    <row r="10" spans="1:13" ht="13.5" thickBot="1">
      <c r="A10" s="27"/>
      <c r="B10" s="27"/>
      <c r="C10" s="28"/>
      <c r="D10" s="30"/>
      <c r="E10" s="208"/>
      <c r="F10" s="208" t="s">
        <v>14</v>
      </c>
      <c r="G10" s="208" t="s">
        <v>15</v>
      </c>
      <c r="H10" s="196"/>
      <c r="I10" s="35" t="s">
        <v>10</v>
      </c>
      <c r="J10" s="26"/>
      <c r="M10"/>
    </row>
    <row r="11" spans="1:13" ht="19.5" customHeight="1">
      <c r="A11" s="24"/>
      <c r="B11" s="36"/>
      <c r="C11" s="37"/>
      <c r="D11" s="190" t="s">
        <v>161</v>
      </c>
      <c r="E11" s="87"/>
      <c r="F11" s="192" t="s">
        <v>198</v>
      </c>
      <c r="G11" s="192" t="s">
        <v>199</v>
      </c>
      <c r="H11" s="199">
        <v>3</v>
      </c>
      <c r="I11" s="197" t="s">
        <v>195</v>
      </c>
      <c r="J11" s="26"/>
      <c r="M11"/>
    </row>
    <row r="12" spans="1:13" ht="19.5" customHeight="1" thickBot="1">
      <c r="A12" s="3">
        <v>1</v>
      </c>
      <c r="B12" s="38"/>
      <c r="C12" s="39"/>
      <c r="D12" s="191"/>
      <c r="E12" s="88"/>
      <c r="F12" s="193"/>
      <c r="G12" s="193"/>
      <c r="H12" s="200"/>
      <c r="I12" s="198"/>
      <c r="J12" s="26"/>
      <c r="M12"/>
    </row>
    <row r="13" spans="1:13" ht="19.5" customHeight="1">
      <c r="A13" s="3"/>
      <c r="B13" s="36"/>
      <c r="C13" s="37"/>
      <c r="D13" s="190" t="s">
        <v>162</v>
      </c>
      <c r="E13" s="192" t="s">
        <v>200</v>
      </c>
      <c r="F13" s="87"/>
      <c r="G13" s="192" t="s">
        <v>202</v>
      </c>
      <c r="H13" s="199">
        <v>4</v>
      </c>
      <c r="I13" s="197" t="s">
        <v>190</v>
      </c>
      <c r="J13" s="26"/>
      <c r="M13"/>
    </row>
    <row r="14" spans="1:13" ht="19.5" customHeight="1" thickBot="1">
      <c r="A14" s="3">
        <v>2</v>
      </c>
      <c r="B14" s="38"/>
      <c r="C14" s="39"/>
      <c r="D14" s="191" t="s">
        <v>14</v>
      </c>
      <c r="E14" s="193"/>
      <c r="F14" s="88"/>
      <c r="G14" s="193"/>
      <c r="H14" s="200"/>
      <c r="I14" s="201"/>
      <c r="J14" s="26"/>
      <c r="M14"/>
    </row>
    <row r="15" spans="1:13" ht="19.5" customHeight="1">
      <c r="A15" s="3"/>
      <c r="B15" s="36"/>
      <c r="C15" s="37"/>
      <c r="D15" s="190" t="s">
        <v>163</v>
      </c>
      <c r="E15" s="192" t="s">
        <v>201</v>
      </c>
      <c r="F15" s="192" t="s">
        <v>203</v>
      </c>
      <c r="G15" s="87"/>
      <c r="H15" s="202">
        <v>2</v>
      </c>
      <c r="I15" s="198" t="s">
        <v>196</v>
      </c>
      <c r="J15" s="26"/>
      <c r="M15"/>
    </row>
    <row r="16" spans="1:13" ht="19.5" customHeight="1" thickBot="1">
      <c r="A16" s="3">
        <v>3</v>
      </c>
      <c r="B16" s="38"/>
      <c r="C16" s="39"/>
      <c r="D16" s="191" t="s">
        <v>15</v>
      </c>
      <c r="E16" s="193"/>
      <c r="F16" s="193"/>
      <c r="G16" s="88"/>
      <c r="H16" s="200"/>
      <c r="I16" s="201"/>
      <c r="J16" s="26"/>
      <c r="M16"/>
    </row>
    <row r="20" ht="12.75"/>
    <row r="21" ht="12.75"/>
    <row r="22" ht="12.75"/>
  </sheetData>
  <sheetProtection/>
  <mergeCells count="26">
    <mergeCell ref="A1:D4"/>
    <mergeCell ref="E1:H2"/>
    <mergeCell ref="I1:L4"/>
    <mergeCell ref="E3:F3"/>
    <mergeCell ref="E4:F4"/>
    <mergeCell ref="A5:C5"/>
    <mergeCell ref="I13:I14"/>
    <mergeCell ref="A6:C6"/>
    <mergeCell ref="E9:E10"/>
    <mergeCell ref="F9:F10"/>
    <mergeCell ref="G9:G10"/>
    <mergeCell ref="H9:H10"/>
    <mergeCell ref="D11:D12"/>
    <mergeCell ref="F11:F12"/>
    <mergeCell ref="G11:G12"/>
    <mergeCell ref="H11:H12"/>
    <mergeCell ref="D15:D16"/>
    <mergeCell ref="E15:E16"/>
    <mergeCell ref="F15:F16"/>
    <mergeCell ref="H15:H16"/>
    <mergeCell ref="I15:I16"/>
    <mergeCell ref="I11:I12"/>
    <mergeCell ref="D13:D14"/>
    <mergeCell ref="E13:E14"/>
    <mergeCell ref="G13:G14"/>
    <mergeCell ref="H13:H1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0.8515625" style="0" customWidth="1"/>
    <col min="2" max="4" width="21.7109375" style="0" customWidth="1"/>
    <col min="5" max="5" width="25.421875" style="0" customWidth="1"/>
  </cols>
  <sheetData>
    <row r="1" spans="1:10" ht="24" customHeight="1">
      <c r="A1" s="127"/>
      <c r="B1" s="122"/>
      <c r="C1" s="122"/>
      <c r="D1" s="175" t="s">
        <v>75</v>
      </c>
      <c r="E1" s="175"/>
      <c r="F1" s="175"/>
      <c r="G1" s="175"/>
      <c r="H1" s="175"/>
      <c r="I1" s="175"/>
      <c r="J1" s="175"/>
    </row>
    <row r="2" spans="1:10" ht="24" customHeight="1">
      <c r="A2" s="122"/>
      <c r="B2" s="122"/>
      <c r="C2" s="122"/>
      <c r="D2" s="176"/>
      <c r="E2" s="175"/>
      <c r="F2" s="175"/>
      <c r="G2" s="175"/>
      <c r="H2" s="175"/>
      <c r="I2" s="175"/>
      <c r="J2" s="175"/>
    </row>
    <row r="3" spans="1:10" ht="12.75">
      <c r="A3" s="122"/>
      <c r="B3" s="122"/>
      <c r="C3" s="122"/>
      <c r="D3" s="174" t="s">
        <v>31</v>
      </c>
      <c r="E3" s="167"/>
      <c r="F3" s="167"/>
      <c r="G3" s="167"/>
      <c r="H3" s="167"/>
      <c r="I3" s="60" t="s">
        <v>6</v>
      </c>
      <c r="J3" s="60" t="s">
        <v>32</v>
      </c>
    </row>
    <row r="4" spans="1:10" ht="12.75">
      <c r="A4" s="122"/>
      <c r="B4" s="122"/>
      <c r="C4" s="122"/>
      <c r="D4" s="173" t="s">
        <v>77</v>
      </c>
      <c r="E4" s="167"/>
      <c r="F4" s="167"/>
      <c r="G4" s="167"/>
      <c r="H4" s="167"/>
      <c r="I4" s="106">
        <v>3050200</v>
      </c>
      <c r="J4" s="106"/>
    </row>
    <row r="5" spans="1:10" ht="12.75">
      <c r="A5" s="126" t="s">
        <v>0</v>
      </c>
      <c r="B5" s="126"/>
      <c r="C5" s="60" t="s">
        <v>18</v>
      </c>
      <c r="D5" s="64" t="s">
        <v>17</v>
      </c>
      <c r="E5" s="60" t="s">
        <v>1</v>
      </c>
      <c r="F5" s="64"/>
      <c r="G5" s="60"/>
      <c r="H5" s="174" t="s">
        <v>2</v>
      </c>
      <c r="I5" s="174"/>
      <c r="J5" s="60"/>
    </row>
    <row r="6" spans="1:10" ht="13.5" thickBot="1">
      <c r="A6" s="125">
        <v>43766</v>
      </c>
      <c r="B6" s="125"/>
      <c r="C6" s="120" t="s">
        <v>79</v>
      </c>
      <c r="D6" s="65" t="s">
        <v>82</v>
      </c>
      <c r="E6" s="89" t="s">
        <v>76</v>
      </c>
      <c r="F6" s="65"/>
      <c r="G6" s="89"/>
      <c r="H6" s="209" t="s">
        <v>78</v>
      </c>
      <c r="I6" s="209"/>
      <c r="J6" s="115"/>
    </row>
    <row r="7" spans="1:10" ht="12.75">
      <c r="A7" s="129"/>
      <c r="B7" s="129"/>
      <c r="C7" s="129"/>
      <c r="D7" s="129"/>
      <c r="E7" s="129"/>
      <c r="F7" s="129"/>
      <c r="G7" s="129"/>
      <c r="H7" s="129"/>
      <c r="I7" s="129"/>
      <c r="J7" s="129"/>
    </row>
    <row r="8" spans="1:10" ht="15.75">
      <c r="A8" s="136"/>
      <c r="B8" s="131" t="s">
        <v>53</v>
      </c>
      <c r="C8" s="136"/>
      <c r="D8" s="136"/>
      <c r="E8" s="136"/>
      <c r="F8" s="129"/>
      <c r="G8" s="129"/>
      <c r="H8" s="129"/>
      <c r="I8" s="129"/>
      <c r="J8" s="129"/>
    </row>
    <row r="9" spans="1:10" ht="15">
      <c r="A9" s="130"/>
      <c r="B9" s="132" t="s">
        <v>74</v>
      </c>
      <c r="C9" s="137" t="s">
        <v>63</v>
      </c>
      <c r="D9" s="138" t="s">
        <v>164</v>
      </c>
      <c r="E9" s="130"/>
      <c r="F9" s="129"/>
      <c r="G9" s="129"/>
      <c r="H9" s="129"/>
      <c r="I9" s="129"/>
      <c r="J9" s="129"/>
    </row>
    <row r="10" spans="1:10" ht="12.75">
      <c r="A10" s="130"/>
      <c r="B10" s="130"/>
      <c r="C10" s="130"/>
      <c r="D10" s="130"/>
      <c r="E10" s="130"/>
      <c r="F10" s="129"/>
      <c r="G10" s="129"/>
      <c r="H10" s="129"/>
      <c r="I10" s="129"/>
      <c r="J10" s="129"/>
    </row>
    <row r="11" spans="1:10" ht="26.25" customHeight="1">
      <c r="A11" s="130"/>
      <c r="B11" s="128" t="s">
        <v>54</v>
      </c>
      <c r="C11" s="128" t="s">
        <v>55</v>
      </c>
      <c r="D11" s="128" t="s">
        <v>56</v>
      </c>
      <c r="E11" s="128" t="s">
        <v>57</v>
      </c>
      <c r="F11" s="129"/>
      <c r="G11" s="129"/>
      <c r="H11" s="129"/>
      <c r="I11" s="129"/>
      <c r="J11" s="129"/>
    </row>
    <row r="12" spans="1:10" ht="39.75" customHeight="1">
      <c r="A12" s="128" t="s">
        <v>58</v>
      </c>
      <c r="B12" s="139" t="s">
        <v>167</v>
      </c>
      <c r="C12" s="139" t="s">
        <v>86</v>
      </c>
      <c r="D12" s="139" t="s">
        <v>87</v>
      </c>
      <c r="E12" s="139" t="s">
        <v>88</v>
      </c>
      <c r="F12" s="129"/>
      <c r="G12" s="129"/>
      <c r="H12" s="129"/>
      <c r="I12" s="129"/>
      <c r="J12" s="129"/>
    </row>
    <row r="13" spans="1:10" ht="39.75" customHeight="1">
      <c r="A13" s="128" t="s">
        <v>101</v>
      </c>
      <c r="B13" s="135" t="s">
        <v>89</v>
      </c>
      <c r="C13" s="140" t="s">
        <v>60</v>
      </c>
      <c r="D13" s="141" t="s">
        <v>62</v>
      </c>
      <c r="E13" s="135" t="s">
        <v>90</v>
      </c>
      <c r="F13" s="129"/>
      <c r="G13" s="129"/>
      <c r="H13" s="129"/>
      <c r="I13" s="129"/>
      <c r="J13" s="129"/>
    </row>
    <row r="14" spans="1:10" ht="39.75" customHeight="1">
      <c r="A14" s="128" t="s">
        <v>73</v>
      </c>
      <c r="B14" s="133" t="s">
        <v>61</v>
      </c>
      <c r="C14" s="133" t="s">
        <v>61</v>
      </c>
      <c r="D14" s="142" t="s">
        <v>95</v>
      </c>
      <c r="E14" s="142" t="s">
        <v>95</v>
      </c>
      <c r="F14" s="129"/>
      <c r="G14" s="129"/>
      <c r="H14" s="129"/>
      <c r="I14" s="129"/>
      <c r="J14" s="129"/>
    </row>
    <row r="15" spans="1:10" ht="39.75" customHeight="1">
      <c r="A15" s="128" t="s">
        <v>73</v>
      </c>
      <c r="B15" s="140" t="s">
        <v>60</v>
      </c>
      <c r="C15" s="141" t="s">
        <v>62</v>
      </c>
      <c r="D15" s="135" t="s">
        <v>91</v>
      </c>
      <c r="E15" s="135" t="s">
        <v>92</v>
      </c>
      <c r="F15" s="129"/>
      <c r="G15" s="129"/>
      <c r="H15" s="129"/>
      <c r="I15" s="129"/>
      <c r="J15" s="129"/>
    </row>
    <row r="16" spans="1:10" ht="39.75" customHeight="1">
      <c r="A16" s="128" t="s">
        <v>73</v>
      </c>
      <c r="B16" s="141" t="s">
        <v>62</v>
      </c>
      <c r="C16" s="140" t="s">
        <v>60</v>
      </c>
      <c r="D16" s="143" t="s">
        <v>97</v>
      </c>
      <c r="E16" s="143" t="s">
        <v>96</v>
      </c>
      <c r="F16" s="129"/>
      <c r="G16" s="129"/>
      <c r="H16" s="129"/>
      <c r="I16" s="129"/>
      <c r="J16" s="129"/>
    </row>
    <row r="17" spans="1:10" ht="39.75" customHeight="1">
      <c r="A17" s="128" t="s">
        <v>73</v>
      </c>
      <c r="B17" s="128" t="s">
        <v>165</v>
      </c>
      <c r="C17" s="128" t="s">
        <v>165</v>
      </c>
      <c r="D17" s="143" t="s">
        <v>94</v>
      </c>
      <c r="E17" s="144" t="s">
        <v>166</v>
      </c>
      <c r="F17" s="129"/>
      <c r="G17" s="129"/>
      <c r="H17" s="129"/>
      <c r="I17" s="129"/>
      <c r="J17" s="129"/>
    </row>
    <row r="18" spans="1:10" ht="1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ht="25.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</row>
    <row r="20" ht="39.75" customHeight="1"/>
  </sheetData>
  <sheetProtection/>
  <mergeCells count="5">
    <mergeCell ref="H5:I5"/>
    <mergeCell ref="H6:I6"/>
    <mergeCell ref="D1:J2"/>
    <mergeCell ref="D3:H3"/>
    <mergeCell ref="D4:H4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0.8515625" style="0" customWidth="1"/>
    <col min="2" max="3" width="21.7109375" style="0" customWidth="1"/>
  </cols>
  <sheetData>
    <row r="1" spans="1:10" ht="24" customHeight="1">
      <c r="A1" s="127"/>
      <c r="B1" s="122"/>
      <c r="C1" s="122"/>
      <c r="D1" s="175" t="s">
        <v>75</v>
      </c>
      <c r="E1" s="175"/>
      <c r="F1" s="175"/>
      <c r="G1" s="175"/>
      <c r="H1" s="175"/>
      <c r="I1" s="175"/>
      <c r="J1" s="175"/>
    </row>
    <row r="2" spans="1:10" ht="24" customHeight="1">
      <c r="A2" s="122"/>
      <c r="B2" s="122"/>
      <c r="C2" s="122"/>
      <c r="D2" s="176"/>
      <c r="E2" s="175"/>
      <c r="F2" s="175"/>
      <c r="G2" s="175"/>
      <c r="H2" s="175"/>
      <c r="I2" s="175"/>
      <c r="J2" s="175"/>
    </row>
    <row r="3" spans="1:10" ht="12.75">
      <c r="A3" s="122"/>
      <c r="B3" s="122"/>
      <c r="C3" s="122"/>
      <c r="D3" s="174" t="s">
        <v>31</v>
      </c>
      <c r="E3" s="167"/>
      <c r="F3" s="167"/>
      <c r="G3" s="167"/>
      <c r="H3" s="167"/>
      <c r="I3" s="60" t="s">
        <v>6</v>
      </c>
      <c r="J3" s="60" t="s">
        <v>32</v>
      </c>
    </row>
    <row r="4" spans="1:10" ht="12.75">
      <c r="A4" s="122"/>
      <c r="B4" s="122"/>
      <c r="C4" s="122"/>
      <c r="D4" s="173" t="s">
        <v>77</v>
      </c>
      <c r="E4" s="167"/>
      <c r="F4" s="167"/>
      <c r="G4" s="167"/>
      <c r="H4" s="167"/>
      <c r="I4" s="106">
        <v>3050200</v>
      </c>
      <c r="J4" s="106"/>
    </row>
    <row r="5" spans="1:10" ht="12.75">
      <c r="A5" s="126" t="s">
        <v>0</v>
      </c>
      <c r="B5" s="126"/>
      <c r="C5" s="60" t="s">
        <v>18</v>
      </c>
      <c r="D5" s="64" t="s">
        <v>17</v>
      </c>
      <c r="E5" s="60" t="s">
        <v>1</v>
      </c>
      <c r="F5" s="64"/>
      <c r="G5" s="60"/>
      <c r="H5" s="174" t="s">
        <v>2</v>
      </c>
      <c r="I5" s="174"/>
      <c r="J5" s="60"/>
    </row>
    <row r="6" spans="1:10" ht="13.5" thickBot="1">
      <c r="A6" s="125">
        <v>43766</v>
      </c>
      <c r="B6" s="125"/>
      <c r="C6" s="120" t="s">
        <v>79</v>
      </c>
      <c r="D6" s="65" t="s">
        <v>82</v>
      </c>
      <c r="E6" s="89" t="s">
        <v>76</v>
      </c>
      <c r="F6" s="65"/>
      <c r="G6" s="89"/>
      <c r="H6" s="209" t="s">
        <v>78</v>
      </c>
      <c r="I6" s="209"/>
      <c r="J6" s="115"/>
    </row>
    <row r="7" spans="1:10" ht="12.75">
      <c r="A7" s="129"/>
      <c r="B7" s="129"/>
      <c r="C7" s="129"/>
      <c r="D7" s="129"/>
      <c r="E7" s="129"/>
      <c r="F7" s="129"/>
      <c r="G7" s="129"/>
      <c r="H7" s="129"/>
      <c r="I7" s="129"/>
      <c r="J7" s="129"/>
    </row>
    <row r="8" spans="1:10" ht="15.75">
      <c r="A8" s="130"/>
      <c r="B8" s="131" t="s">
        <v>53</v>
      </c>
      <c r="C8" s="130"/>
      <c r="D8" s="129"/>
      <c r="E8" s="129"/>
      <c r="F8" s="129"/>
      <c r="G8" s="129"/>
      <c r="H8" s="129"/>
      <c r="I8" s="129"/>
      <c r="J8" s="129"/>
    </row>
    <row r="9" spans="1:10" ht="15">
      <c r="A9" s="130"/>
      <c r="B9" s="132" t="s">
        <v>93</v>
      </c>
      <c r="C9" s="130"/>
      <c r="D9" s="129"/>
      <c r="E9" s="129"/>
      <c r="F9" s="129"/>
      <c r="G9" s="129"/>
      <c r="H9" s="129"/>
      <c r="I9" s="129"/>
      <c r="J9" s="129"/>
    </row>
    <row r="10" spans="1:10" ht="12.75">
      <c r="A10" s="130"/>
      <c r="B10" s="130"/>
      <c r="C10" s="130"/>
      <c r="D10" s="129"/>
      <c r="E10" s="129"/>
      <c r="F10" s="129"/>
      <c r="G10" s="129"/>
      <c r="H10" s="129"/>
      <c r="I10" s="129"/>
      <c r="J10" s="129"/>
    </row>
    <row r="11" spans="1:10" ht="19.5" customHeight="1">
      <c r="A11" s="130"/>
      <c r="B11" s="128" t="s">
        <v>54</v>
      </c>
      <c r="C11" s="128" t="s">
        <v>55</v>
      </c>
      <c r="D11" s="129"/>
      <c r="E11" s="129"/>
      <c r="F11" s="129"/>
      <c r="G11" s="129"/>
      <c r="H11" s="129"/>
      <c r="I11" s="129"/>
      <c r="J11" s="129"/>
    </row>
    <row r="12" spans="1:10" ht="39.75" customHeight="1">
      <c r="A12" s="128" t="s">
        <v>59</v>
      </c>
      <c r="B12" s="133" t="s">
        <v>100</v>
      </c>
      <c r="C12" s="134" t="s">
        <v>168</v>
      </c>
      <c r="D12" s="129"/>
      <c r="E12" s="129"/>
      <c r="F12" s="129"/>
      <c r="G12" s="129"/>
      <c r="H12" s="129"/>
      <c r="I12" s="129"/>
      <c r="J12" s="129"/>
    </row>
    <row r="13" spans="1:10" ht="39.75" customHeight="1">
      <c r="A13" s="128" t="s">
        <v>73</v>
      </c>
      <c r="B13" s="135" t="s">
        <v>98</v>
      </c>
      <c r="C13" s="128" t="s">
        <v>99</v>
      </c>
      <c r="D13" s="129"/>
      <c r="E13" s="129"/>
      <c r="F13" s="129"/>
      <c r="G13" s="129"/>
      <c r="H13" s="129"/>
      <c r="I13" s="129"/>
      <c r="J13" s="129"/>
    </row>
    <row r="14" spans="1:10" ht="39.7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ht="39.7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</row>
    <row r="16" ht="39.75" customHeight="1"/>
    <row r="17" ht="39.75" customHeight="1"/>
  </sheetData>
  <sheetProtection/>
  <mergeCells count="5">
    <mergeCell ref="D1:J2"/>
    <mergeCell ref="D3:H3"/>
    <mergeCell ref="D4:H4"/>
    <mergeCell ref="H5:I5"/>
    <mergeCell ref="H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2019-10-31T14:56:15Z</cp:lastPrinted>
  <dcterms:created xsi:type="dcterms:W3CDTF">1996-11-27T10:00:04Z</dcterms:created>
  <dcterms:modified xsi:type="dcterms:W3CDTF">2019-11-06T12:05:16Z</dcterms:modified>
  <cp:category/>
  <cp:version/>
  <cp:contentType/>
  <cp:contentStatus/>
</cp:coreProperties>
</file>