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075" windowHeight="12765" activeTab="2"/>
  </bookViews>
  <sheets>
    <sheet name="INSCRITOS DOBLES M" sheetId="1" r:id="rId1"/>
    <sheet name="INSCRITOS DOBLES F" sheetId="2" r:id="rId2"/>
    <sheet name="MIXTO" sheetId="3" r:id="rId3"/>
    <sheet name="INSCRITOS D MIXTO" sheetId="4" state="hidden" r:id="rId4"/>
  </sheets>
  <definedNames/>
  <calcPr fullCalcOnLoad="1"/>
</workbook>
</file>

<file path=xl/sharedStrings.xml><?xml version="1.0" encoding="utf-8"?>
<sst xmlns="http://schemas.openxmlformats.org/spreadsheetml/2006/main" count="428" uniqueCount="181">
  <si>
    <t>Licencia</t>
  </si>
  <si>
    <t>Apellidos</t>
  </si>
  <si>
    <t>Nombre</t>
  </si>
  <si>
    <t>Sexo</t>
  </si>
  <si>
    <t>M</t>
  </si>
  <si>
    <t>MAS 60 AÑOS</t>
  </si>
  <si>
    <t>MAS 55 AÑOS</t>
  </si>
  <si>
    <t>MAS 50 AÑOS</t>
  </si>
  <si>
    <t>MAS 65 AÑOS</t>
  </si>
  <si>
    <t>MAS 45 AÑOS</t>
  </si>
  <si>
    <t>IRANI</t>
  </si>
  <si>
    <t>ZUBIN</t>
  </si>
  <si>
    <t>Categoría</t>
  </si>
  <si>
    <t>F</t>
  </si>
  <si>
    <t>MAS 40 AÑOS</t>
  </si>
  <si>
    <t>SUSANNE</t>
  </si>
  <si>
    <t>LLABRES DURAN</t>
  </si>
  <si>
    <t>MARIA DEL</t>
  </si>
  <si>
    <t>PORRAS CORTES</t>
  </si>
  <si>
    <t>ANA Mª</t>
  </si>
  <si>
    <t>ISABEL</t>
  </si>
  <si>
    <t>Mª ANTONIA</t>
  </si>
  <si>
    <t>CAPELLA COLOMAR</t>
  </si>
  <si>
    <t>OLIVER MOLINOS</t>
  </si>
  <si>
    <t>ANTONIA AN</t>
  </si>
  <si>
    <t>VIVES CALANDIN</t>
  </si>
  <si>
    <t>MARQUES MAROTO</t>
  </si>
  <si>
    <t>JAUME</t>
  </si>
  <si>
    <t>SC</t>
  </si>
  <si>
    <t>PIQUERAS ROYO</t>
  </si>
  <si>
    <t>NOEMI</t>
  </si>
  <si>
    <t>DEDA KOLATA</t>
  </si>
  <si>
    <t>HEIKE</t>
  </si>
  <si>
    <t>CAMPEONATO DE BALEARES DOBLES VETERANOS/AS</t>
  </si>
  <si>
    <r>
      <rPr>
        <b/>
        <sz val="11"/>
        <color indexed="8"/>
        <rFont val="Calibri"/>
        <family val="2"/>
      </rPr>
      <t>Club</t>
    </r>
    <r>
      <rPr>
        <sz val="11"/>
        <color theme="1"/>
        <rFont val="Calibri"/>
        <family val="2"/>
      </rPr>
      <t>: Open Marratxí</t>
    </r>
  </si>
  <si>
    <t>DELGADO GARCIA</t>
  </si>
  <si>
    <t>TRINIDAD</t>
  </si>
  <si>
    <t>SOTO MARTINEZ</t>
  </si>
  <si>
    <t>CONCEPCION</t>
  </si>
  <si>
    <t>ANTONIO</t>
  </si>
  <si>
    <t>RIDAO MARIN</t>
  </si>
  <si>
    <t>LOPEZ ROJO</t>
  </si>
  <si>
    <t>RAMON</t>
  </si>
  <si>
    <t>ABELARDO</t>
  </si>
  <si>
    <t>OLEANO CARRERAS</t>
  </si>
  <si>
    <t>ALEMANY PLANELLS</t>
  </si>
  <si>
    <t>ANTONIA</t>
  </si>
  <si>
    <t>MANN</t>
  </si>
  <si>
    <t>BARRAGAN MIRANDA</t>
  </si>
  <si>
    <t>ENRIQUEZ DE NAVARRA</t>
  </si>
  <si>
    <t>GARDELL</t>
  </si>
  <si>
    <t>CHRISTER</t>
  </si>
  <si>
    <t>STUREN</t>
  </si>
  <si>
    <t>Rk Dobles</t>
  </si>
  <si>
    <t>Rkg Indiv</t>
  </si>
  <si>
    <t>LAS PETICIONES HORARIAS SE DEBEN REALIZAR ANTES DEL MIERCOLES 30 A LAS 23:59H A ALEX@FTIB.ES</t>
  </si>
  <si>
    <t>GABRIEL</t>
  </si>
  <si>
    <t>RAMON FERRAGUT</t>
  </si>
  <si>
    <t>SEGUI LLOMPART</t>
  </si>
  <si>
    <t>VET40M</t>
  </si>
  <si>
    <t>VET45F</t>
  </si>
  <si>
    <r>
      <rPr>
        <b/>
        <sz val="11"/>
        <color indexed="8"/>
        <rFont val="Calibri"/>
        <family val="2"/>
      </rPr>
      <t>Semana: 23</t>
    </r>
    <r>
      <rPr>
        <b/>
        <sz val="11"/>
        <color indexed="8"/>
        <rFont val="Calibri"/>
        <family val="2"/>
      </rPr>
      <t>/11</t>
    </r>
  </si>
  <si>
    <t>MOMPO DURAN</t>
  </si>
  <si>
    <t>ALEXANDER</t>
  </si>
  <si>
    <t>MALFAIT</t>
  </si>
  <si>
    <t>OLIVIER</t>
  </si>
  <si>
    <t>LAMBRECHT</t>
  </si>
  <si>
    <t>JOHN</t>
  </si>
  <si>
    <t>POMAR PEREZ</t>
  </si>
  <si>
    <t>BARTOLOME</t>
  </si>
  <si>
    <t>CORONADO MANSILLA</t>
  </si>
  <si>
    <t>DIEGO</t>
  </si>
  <si>
    <t>DE GRAAF KOOIJ</t>
  </si>
  <si>
    <t>MICHEL</t>
  </si>
  <si>
    <t>ENSELMANN</t>
  </si>
  <si>
    <t>CHRISTOPH</t>
  </si>
  <si>
    <t>REJLER</t>
  </si>
  <si>
    <t>PETER</t>
  </si>
  <si>
    <t>BROHARD</t>
  </si>
  <si>
    <t>STEFAN</t>
  </si>
  <si>
    <t>ULRICH</t>
  </si>
  <si>
    <t>BERNARD</t>
  </si>
  <si>
    <t>SABATER MIQUEL</t>
  </si>
  <si>
    <t>JOSE</t>
  </si>
  <si>
    <t>FUSTER DOMENECH</t>
  </si>
  <si>
    <t>JOSE Mª</t>
  </si>
  <si>
    <t>IJAS</t>
  </si>
  <si>
    <t>LASSE</t>
  </si>
  <si>
    <t>SAXON</t>
  </si>
  <si>
    <t>JOHAN</t>
  </si>
  <si>
    <t>KJESSLER</t>
  </si>
  <si>
    <t>HARALD</t>
  </si>
  <si>
    <t>OSTENSSON</t>
  </si>
  <si>
    <t>SANDQVIST</t>
  </si>
  <si>
    <t>HANS GORAN</t>
  </si>
  <si>
    <t>WINSTROM</t>
  </si>
  <si>
    <t>JOSE MARCOS</t>
  </si>
  <si>
    <t>BERNAL GARCIA-SICILIA</t>
  </si>
  <si>
    <t>VICTOR</t>
  </si>
  <si>
    <t>PRIETO ÁLVAREZ</t>
  </si>
  <si>
    <t>FERRAGUT RAMIS</t>
  </si>
  <si>
    <t>ANTONI</t>
  </si>
  <si>
    <t>SANCHEZ JIMENEZ</t>
  </si>
  <si>
    <t>MIGUEL</t>
  </si>
  <si>
    <t>PEDRO</t>
  </si>
  <si>
    <t>MIQUEL</t>
  </si>
  <si>
    <t>FRANCISCO</t>
  </si>
  <si>
    <t>ALFARO PARK</t>
  </si>
  <si>
    <t>CRISTIAN</t>
  </si>
  <si>
    <t>PEDRO MANUEL</t>
  </si>
  <si>
    <t>VET50M</t>
  </si>
  <si>
    <t>VET 60M</t>
  </si>
  <si>
    <t>VET 55M</t>
  </si>
  <si>
    <t>PER DAVID</t>
  </si>
  <si>
    <t>ALEMANY PUJOL</t>
  </si>
  <si>
    <t>SBERT SEGUI</t>
  </si>
  <si>
    <t>TIRADO DIAZ</t>
  </si>
  <si>
    <t>RUEDA PORRAS</t>
  </si>
  <si>
    <t>VIRGINIA</t>
  </si>
  <si>
    <t>GRÜNBLATT WAGNER</t>
  </si>
  <si>
    <t>VIVIAN</t>
  </si>
  <si>
    <t>LOTTA</t>
  </si>
  <si>
    <t>MARIANA</t>
  </si>
  <si>
    <t>ALCACER</t>
  </si>
  <si>
    <t>PAULA</t>
  </si>
  <si>
    <t>PORITZKY</t>
  </si>
  <si>
    <t>VIRGINIE</t>
  </si>
  <si>
    <t>NADAL HOMAR</t>
  </si>
  <si>
    <t>MARILEN</t>
  </si>
  <si>
    <t>Mª CANDELARIA</t>
  </si>
  <si>
    <t>ANTONIA Mª</t>
  </si>
  <si>
    <t>MARGARITA</t>
  </si>
  <si>
    <t>TOUS AGUILO</t>
  </si>
  <si>
    <t>CERNADAS</t>
  </si>
  <si>
    <t>MARCELA</t>
  </si>
  <si>
    <t>PERELLO CLADERA</t>
  </si>
  <si>
    <t>ESPERANZA</t>
  </si>
  <si>
    <t>PILAR</t>
  </si>
  <si>
    <t>MULET ROMERO</t>
  </si>
  <si>
    <t>CANOVAS SOTOS</t>
  </si>
  <si>
    <t>ELISA</t>
  </si>
  <si>
    <t>ROMERO BERLANGA</t>
  </si>
  <si>
    <t>Mª TERESA</t>
  </si>
  <si>
    <t>PIÑOL QUESADA</t>
  </si>
  <si>
    <t xml:space="preserve"> MARTA</t>
  </si>
  <si>
    <t>SCHIPPOREIT</t>
  </si>
  <si>
    <t>KLAUDIA</t>
  </si>
  <si>
    <t>STEFFENRUD</t>
  </si>
  <si>
    <t>THEA</t>
  </si>
  <si>
    <t>ROSA Mª</t>
  </si>
  <si>
    <t xml:space="preserve">BALLESTER </t>
  </si>
  <si>
    <t>BARBARA</t>
  </si>
  <si>
    <t>AMER FONS</t>
  </si>
  <si>
    <t>VET35F</t>
  </si>
  <si>
    <t>VET 50F</t>
  </si>
  <si>
    <t>VET55F</t>
  </si>
  <si>
    <t>Sergio Muñoz</t>
  </si>
  <si>
    <t>LAS PETICIONES HORARIAS SE DEBEN REALIZAR ANTES DEL 20/11 A LAS 14H A MELANIE@FTIB.ES</t>
  </si>
  <si>
    <t>VAZQUEZ ALONSO</t>
  </si>
  <si>
    <t>ANGEL</t>
  </si>
  <si>
    <t>TOMAS FRONTERA</t>
  </si>
  <si>
    <t>GUILLERMO</t>
  </si>
  <si>
    <t>CORTEY VALLESPIR</t>
  </si>
  <si>
    <t>XAVIER</t>
  </si>
  <si>
    <t>CHACON MUSSELI</t>
  </si>
  <si>
    <t>FERNÁNDEZ SANTAFOSTA</t>
  </si>
  <si>
    <t>SANTANO GILETE</t>
  </si>
  <si>
    <t>BERNARDO</t>
  </si>
  <si>
    <t>VET45</t>
  </si>
  <si>
    <t>DOBLES MASCULINO</t>
  </si>
  <si>
    <t>DOBLES FEMENINO</t>
  </si>
  <si>
    <t>Semana: 23/11</t>
  </si>
  <si>
    <r>
      <rPr>
        <b/>
        <sz val="11"/>
        <color indexed="8"/>
        <rFont val="DIN Pro Medium"/>
        <family val="2"/>
      </rPr>
      <t>Club</t>
    </r>
    <r>
      <rPr>
        <sz val="11"/>
        <color indexed="8"/>
        <rFont val="DIN Pro Medium"/>
        <family val="2"/>
      </rPr>
      <t>: Open Marratxí</t>
    </r>
  </si>
  <si>
    <r>
      <rPr>
        <b/>
        <sz val="11"/>
        <color indexed="8"/>
        <rFont val="DIN Pro Medium"/>
        <family val="2"/>
      </rPr>
      <t xml:space="preserve">Juez árbitro: </t>
    </r>
    <r>
      <rPr>
        <sz val="11"/>
        <color indexed="8"/>
        <rFont val="DIN Pro Medium"/>
        <family val="2"/>
      </rPr>
      <t>Sergio Muñoz</t>
    </r>
  </si>
  <si>
    <t>MIXTO</t>
  </si>
  <si>
    <t>MAS 40 AÑS</t>
  </si>
  <si>
    <t xml:space="preserve">Juez árbitro: </t>
  </si>
  <si>
    <t>DIAZ ALBERTOS</t>
  </si>
  <si>
    <t>GARCIA GONZALEZ</t>
  </si>
  <si>
    <t>GRAUCHES SERANTES</t>
  </si>
  <si>
    <t>CARLOS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</si>
</sst>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DIN Pro Regular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DIN Pro Regular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DIN Pro Regular"/>
      <family val="2"/>
    </font>
    <font>
      <sz val="11"/>
      <color indexed="8"/>
      <name val="DIN Pro Medium"/>
      <family val="2"/>
    </font>
    <font>
      <b/>
      <sz val="11"/>
      <color indexed="8"/>
      <name val="DIN Pro Medium"/>
      <family val="2"/>
    </font>
    <font>
      <b/>
      <sz val="11"/>
      <color indexed="8"/>
      <name val="DIN Pro Regular"/>
      <family val="2"/>
    </font>
    <font>
      <b/>
      <sz val="9"/>
      <color indexed="8"/>
      <name val="DIN Pro Regular"/>
      <family val="2"/>
    </font>
    <font>
      <b/>
      <sz val="8"/>
      <color indexed="8"/>
      <name val="DIN Pro Regular"/>
      <family val="2"/>
    </font>
    <font>
      <sz val="11"/>
      <name val="DIN Pro Regular"/>
      <family val="2"/>
    </font>
    <font>
      <sz val="10"/>
      <color indexed="8"/>
      <name val="DIN Pro Regular"/>
      <family val="2"/>
    </font>
    <font>
      <sz val="11"/>
      <color indexed="10"/>
      <name val="DIN Pro Regular"/>
      <family val="2"/>
    </font>
    <font>
      <sz val="10"/>
      <name val="DIN Pro Regular"/>
      <family val="2"/>
    </font>
    <font>
      <sz val="11"/>
      <color indexed="8"/>
      <name val="DIN Pro Regular"/>
      <family val="2"/>
    </font>
    <font>
      <b/>
      <sz val="22"/>
      <color indexed="8"/>
      <name val="DIN Pro Medium"/>
      <family val="2"/>
    </font>
    <font>
      <b/>
      <sz val="20"/>
      <color indexed="8"/>
      <name val="DIN Pro Medium"/>
      <family val="2"/>
    </font>
    <font>
      <b/>
      <sz val="18"/>
      <color indexed="8"/>
      <name val="DIN Pro Medium"/>
      <family val="2"/>
    </font>
    <font>
      <b/>
      <sz val="12"/>
      <color indexed="10"/>
      <name val="DIN Pro Regular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IN Pro Regular"/>
      <family val="2"/>
    </font>
    <font>
      <sz val="11"/>
      <color theme="1"/>
      <name val="DIN Pro Medium"/>
      <family val="2"/>
    </font>
    <font>
      <b/>
      <sz val="11"/>
      <color theme="1"/>
      <name val="DIN Pro Regula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2" fillId="33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2" fillId="34" borderId="0" xfId="0" applyFont="1" applyFill="1" applyAlignment="1">
      <alignment vertical="center"/>
    </xf>
    <xf numFmtId="49" fontId="3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5" fillId="34" borderId="10" xfId="0" applyFont="1" applyFill="1" applyBorder="1" applyAlignment="1">
      <alignment vertical="center"/>
    </xf>
    <xf numFmtId="0" fontId="64" fillId="34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64" fillId="33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64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4" fillId="33" borderId="23" xfId="0" applyFont="1" applyFill="1" applyBorder="1" applyAlignment="1">
      <alignment horizontal="center"/>
    </xf>
    <xf numFmtId="0" fontId="64" fillId="33" borderId="23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64" fillId="34" borderId="0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34" borderId="23" xfId="0" applyFont="1" applyFill="1" applyBorder="1" applyAlignment="1">
      <alignment horizontal="center"/>
    </xf>
    <xf numFmtId="0" fontId="64" fillId="34" borderId="23" xfId="0" applyFont="1" applyFill="1" applyBorder="1" applyAlignment="1">
      <alignment/>
    </xf>
    <xf numFmtId="0" fontId="22" fillId="34" borderId="23" xfId="0" applyFont="1" applyFill="1" applyBorder="1" applyAlignment="1">
      <alignment/>
    </xf>
    <xf numFmtId="0" fontId="18" fillId="34" borderId="23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17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65" fillId="33" borderId="19" xfId="0" applyFont="1" applyFill="1" applyBorder="1" applyAlignment="1">
      <alignment/>
    </xf>
    <xf numFmtId="0" fontId="65" fillId="33" borderId="20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22" fillId="34" borderId="1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2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left"/>
    </xf>
    <xf numFmtId="0" fontId="64" fillId="34" borderId="10" xfId="0" applyFont="1" applyFill="1" applyBorder="1" applyAlignment="1">
      <alignment horizontal="left"/>
    </xf>
    <xf numFmtId="0" fontId="64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34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9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left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17" fillId="33" borderId="19" xfId="0" applyFont="1" applyFill="1" applyBorder="1" applyAlignment="1">
      <alignment/>
    </xf>
    <xf numFmtId="0" fontId="25" fillId="33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54</xdr:row>
      <xdr:rowOff>123825</xdr:rowOff>
    </xdr:from>
    <xdr:to>
      <xdr:col>8</xdr:col>
      <xdr:colOff>438150</xdr:colOff>
      <xdr:row>59</xdr:row>
      <xdr:rowOff>171450</xdr:rowOff>
    </xdr:to>
    <xdr:pic>
      <xdr:nvPicPr>
        <xdr:cNvPr id="1" name="1 Imagen" descr="LOGO F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2287250"/>
          <a:ext cx="1800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9</xdr:col>
      <xdr:colOff>552450</xdr:colOff>
      <xdr:row>5</xdr:row>
      <xdr:rowOff>66675</xdr:rowOff>
    </xdr:to>
    <xdr:pic>
      <xdr:nvPicPr>
        <xdr:cNvPr id="1" name="1 Imagen" descr="LOGO F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800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8</xdr:col>
      <xdr:colOff>1314450</xdr:colOff>
      <xdr:row>5</xdr:row>
      <xdr:rowOff>104775</xdr:rowOff>
    </xdr:to>
    <xdr:pic>
      <xdr:nvPicPr>
        <xdr:cNvPr id="1" name="1 Imagen" descr="LOGO F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1800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12</xdr:row>
      <xdr:rowOff>142875</xdr:rowOff>
    </xdr:from>
    <xdr:to>
      <xdr:col>9</xdr:col>
      <xdr:colOff>619125</xdr:colOff>
      <xdr:row>18</xdr:row>
      <xdr:rowOff>0</xdr:rowOff>
    </xdr:to>
    <xdr:pic>
      <xdr:nvPicPr>
        <xdr:cNvPr id="1" name="1 Imagen" descr="LOGO FT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295525"/>
          <a:ext cx="1800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25">
      <selection activeCell="J38" sqref="J38"/>
    </sheetView>
  </sheetViews>
  <sheetFormatPr defaultColWidth="11.421875" defaultRowHeight="15"/>
  <cols>
    <col min="1" max="1" width="6.28125" style="0" customWidth="1"/>
    <col min="3" max="3" width="25.421875" style="0" customWidth="1"/>
    <col min="4" max="4" width="14.8515625" style="0" customWidth="1"/>
    <col min="5" max="5" width="6.8515625" style="0" customWidth="1"/>
    <col min="6" max="6" width="13.28125" style="0" customWidth="1"/>
    <col min="10" max="10" width="9.421875" style="0" customWidth="1"/>
    <col min="14" max="14" width="21.421875" style="0" customWidth="1"/>
    <col min="15" max="15" width="14.00390625" style="0" customWidth="1"/>
    <col min="16" max="16" width="9.28125" style="0" customWidth="1"/>
    <col min="17" max="17" width="12.28125" style="0" customWidth="1"/>
  </cols>
  <sheetData>
    <row r="1" spans="1:10" ht="11.25" customHeight="1">
      <c r="A1" s="5"/>
      <c r="B1" s="17"/>
      <c r="C1" s="18"/>
      <c r="D1" s="18"/>
      <c r="E1" s="18"/>
      <c r="F1" s="18"/>
      <c r="G1" s="18"/>
      <c r="H1" s="18"/>
      <c r="I1" s="19"/>
      <c r="J1" s="5"/>
    </row>
    <row r="2" spans="1:10" ht="25.5" customHeight="1">
      <c r="A2" s="5"/>
      <c r="B2" s="94" t="s">
        <v>33</v>
      </c>
      <c r="C2" s="86"/>
      <c r="D2" s="87"/>
      <c r="E2" s="87"/>
      <c r="F2" s="87"/>
      <c r="G2" s="87"/>
      <c r="H2" s="87"/>
      <c r="I2" s="88"/>
      <c r="J2" s="5"/>
    </row>
    <row r="3" spans="1:10" ht="9.75" customHeight="1">
      <c r="A3" s="5"/>
      <c r="B3" s="89"/>
      <c r="C3" s="90"/>
      <c r="D3" s="87"/>
      <c r="E3" s="87"/>
      <c r="F3" s="87"/>
      <c r="G3" s="87"/>
      <c r="H3" s="87"/>
      <c r="I3" s="88"/>
      <c r="J3" s="5"/>
    </row>
    <row r="4" spans="1:10" ht="15.75" thickBot="1">
      <c r="A4" s="5"/>
      <c r="B4" s="91" t="s">
        <v>171</v>
      </c>
      <c r="C4" s="92"/>
      <c r="D4" s="92" t="s">
        <v>172</v>
      </c>
      <c r="E4" s="92"/>
      <c r="F4" s="92"/>
      <c r="G4" s="92" t="s">
        <v>173</v>
      </c>
      <c r="H4" s="92"/>
      <c r="I4" s="93"/>
      <c r="J4" s="5"/>
    </row>
    <row r="5" spans="2:9" s="5" customFormat="1" ht="5.25" customHeight="1">
      <c r="B5" s="6"/>
      <c r="C5" s="6"/>
      <c r="D5" s="6"/>
      <c r="E5" s="6"/>
      <c r="F5" s="6"/>
      <c r="G5" s="6"/>
      <c r="H5" s="6"/>
      <c r="I5" s="6"/>
    </row>
    <row r="6" spans="1:10" ht="14.25" customHeight="1">
      <c r="A6" s="5"/>
      <c r="B6" s="42" t="s">
        <v>157</v>
      </c>
      <c r="C6" s="43"/>
      <c r="D6" s="5"/>
      <c r="E6" s="5"/>
      <c r="F6" s="5"/>
      <c r="G6" s="5"/>
      <c r="H6" s="5"/>
      <c r="I6" s="5"/>
      <c r="J6" s="5"/>
    </row>
    <row r="7" spans="1:10" ht="24.75" customHeight="1" thickBot="1">
      <c r="A7" s="5"/>
      <c r="B7" s="5"/>
      <c r="C7" s="45" t="s">
        <v>169</v>
      </c>
      <c r="D7" s="5"/>
      <c r="E7" s="5"/>
      <c r="F7" s="5"/>
      <c r="G7" s="5"/>
      <c r="H7" s="5"/>
      <c r="I7" s="5"/>
      <c r="J7" s="5"/>
    </row>
    <row r="8" spans="1:10" s="12" customFormat="1" ht="23.25" customHeight="1" thickBot="1">
      <c r="A8" s="46"/>
      <c r="B8" s="47" t="s">
        <v>0</v>
      </c>
      <c r="C8" s="48" t="s">
        <v>1</v>
      </c>
      <c r="D8" s="49" t="s">
        <v>2</v>
      </c>
      <c r="E8" s="50" t="s">
        <v>3</v>
      </c>
      <c r="F8" s="49" t="s">
        <v>12</v>
      </c>
      <c r="G8" s="51" t="s">
        <v>53</v>
      </c>
      <c r="H8" s="51"/>
      <c r="I8" s="52"/>
      <c r="J8" s="46"/>
    </row>
    <row r="9" spans="1:10" ht="18" customHeight="1">
      <c r="A9" s="53">
        <v>1</v>
      </c>
      <c r="B9" s="53">
        <v>5901485</v>
      </c>
      <c r="C9" s="54" t="s">
        <v>57</v>
      </c>
      <c r="D9" s="54" t="s">
        <v>96</v>
      </c>
      <c r="E9" s="53" t="s">
        <v>4</v>
      </c>
      <c r="F9" s="55" t="s">
        <v>14</v>
      </c>
      <c r="G9" s="53">
        <v>1582</v>
      </c>
      <c r="H9" s="53"/>
      <c r="I9" s="56">
        <f>G9+G10</f>
        <v>3164</v>
      </c>
      <c r="J9" s="57" t="s">
        <v>59</v>
      </c>
    </row>
    <row r="10" spans="1:10" ht="18" customHeight="1">
      <c r="A10" s="53">
        <v>1</v>
      </c>
      <c r="B10" s="53">
        <v>16410863</v>
      </c>
      <c r="C10" s="58" t="s">
        <v>97</v>
      </c>
      <c r="D10" s="58" t="s">
        <v>98</v>
      </c>
      <c r="E10" s="53" t="s">
        <v>4</v>
      </c>
      <c r="F10" s="55" t="s">
        <v>14</v>
      </c>
      <c r="G10" s="53">
        <v>1582</v>
      </c>
      <c r="H10" s="53"/>
      <c r="I10" s="59"/>
      <c r="J10" s="60"/>
    </row>
    <row r="11" spans="1:10" s="5" customFormat="1" ht="18" customHeight="1">
      <c r="A11" s="61">
        <v>2</v>
      </c>
      <c r="B11" s="61">
        <v>5830759</v>
      </c>
      <c r="C11" s="62" t="s">
        <v>160</v>
      </c>
      <c r="D11" s="62" t="s">
        <v>161</v>
      </c>
      <c r="E11" s="61" t="s">
        <v>4</v>
      </c>
      <c r="F11" s="63" t="s">
        <v>9</v>
      </c>
      <c r="G11" s="61">
        <v>1064</v>
      </c>
      <c r="H11" s="61"/>
      <c r="I11" s="61">
        <v>5064</v>
      </c>
      <c r="J11" s="57"/>
    </row>
    <row r="12" spans="1:10" s="5" customFormat="1" ht="18" customHeight="1">
      <c r="A12" s="61">
        <v>2</v>
      </c>
      <c r="B12" s="61">
        <v>2447432</v>
      </c>
      <c r="C12" s="64" t="s">
        <v>162</v>
      </c>
      <c r="D12" s="64" t="s">
        <v>163</v>
      </c>
      <c r="E12" s="61" t="s">
        <v>4</v>
      </c>
      <c r="F12" s="63" t="s">
        <v>14</v>
      </c>
      <c r="G12" s="61" t="s">
        <v>28</v>
      </c>
      <c r="H12" s="61"/>
      <c r="I12" s="59"/>
      <c r="J12" s="57"/>
    </row>
    <row r="13" spans="1:10" ht="18" customHeight="1">
      <c r="A13" s="53">
        <v>3</v>
      </c>
      <c r="B13" s="65">
        <v>5997418</v>
      </c>
      <c r="C13" s="66" t="s">
        <v>64</v>
      </c>
      <c r="D13" s="66" t="s">
        <v>65</v>
      </c>
      <c r="E13" s="65" t="s">
        <v>4</v>
      </c>
      <c r="F13" s="67" t="s">
        <v>14</v>
      </c>
      <c r="G13" s="65">
        <v>1242</v>
      </c>
      <c r="H13" s="65"/>
      <c r="I13" s="65">
        <f>6242</f>
        <v>6242</v>
      </c>
      <c r="J13" s="57"/>
    </row>
    <row r="14" spans="1:10" ht="18" customHeight="1">
      <c r="A14" s="53">
        <v>3</v>
      </c>
      <c r="B14" s="53">
        <v>16445125</v>
      </c>
      <c r="C14" s="58" t="s">
        <v>66</v>
      </c>
      <c r="D14" s="58" t="s">
        <v>67</v>
      </c>
      <c r="E14" s="53" t="s">
        <v>4</v>
      </c>
      <c r="F14" s="55" t="s">
        <v>14</v>
      </c>
      <c r="G14" s="53" t="s">
        <v>28</v>
      </c>
      <c r="H14" s="53"/>
      <c r="I14" s="59"/>
      <c r="J14" s="57"/>
    </row>
    <row r="15" spans="1:10" ht="18" customHeight="1">
      <c r="A15" s="61">
        <v>4</v>
      </c>
      <c r="B15" s="61">
        <v>1709081</v>
      </c>
      <c r="C15" s="62" t="s">
        <v>68</v>
      </c>
      <c r="D15" s="62" t="s">
        <v>69</v>
      </c>
      <c r="E15" s="61" t="s">
        <v>4</v>
      </c>
      <c r="F15" s="63" t="s">
        <v>9</v>
      </c>
      <c r="G15" s="61" t="s">
        <v>28</v>
      </c>
      <c r="H15" s="61"/>
      <c r="I15" s="61">
        <v>10000</v>
      </c>
      <c r="J15" s="57"/>
    </row>
    <row r="16" spans="1:10" ht="18" customHeight="1">
      <c r="A16" s="61">
        <v>4</v>
      </c>
      <c r="B16" s="61">
        <v>5901485</v>
      </c>
      <c r="C16" s="64" t="s">
        <v>70</v>
      </c>
      <c r="D16" s="64" t="s">
        <v>71</v>
      </c>
      <c r="E16" s="61" t="s">
        <v>4</v>
      </c>
      <c r="F16" s="63" t="s">
        <v>9</v>
      </c>
      <c r="G16" s="61" t="s">
        <v>28</v>
      </c>
      <c r="H16" s="61"/>
      <c r="I16" s="59"/>
      <c r="J16" s="57"/>
    </row>
    <row r="17" spans="1:10" ht="18" customHeight="1">
      <c r="A17" s="53">
        <v>5</v>
      </c>
      <c r="B17" s="53">
        <v>5842126</v>
      </c>
      <c r="C17" s="54" t="s">
        <v>62</v>
      </c>
      <c r="D17" s="54" t="s">
        <v>63</v>
      </c>
      <c r="E17" s="53" t="s">
        <v>4</v>
      </c>
      <c r="F17" s="55" t="s">
        <v>14</v>
      </c>
      <c r="G17" s="53" t="s">
        <v>28</v>
      </c>
      <c r="H17" s="53"/>
      <c r="I17" s="53">
        <v>10000</v>
      </c>
      <c r="J17" s="57"/>
    </row>
    <row r="18" spans="1:10" ht="18" customHeight="1">
      <c r="A18" s="53">
        <v>5</v>
      </c>
      <c r="B18" s="53">
        <v>3930965</v>
      </c>
      <c r="C18" s="58" t="s">
        <v>40</v>
      </c>
      <c r="D18" s="58" t="s">
        <v>39</v>
      </c>
      <c r="E18" s="53" t="s">
        <v>4</v>
      </c>
      <c r="F18" s="55" t="s">
        <v>14</v>
      </c>
      <c r="G18" s="53" t="s">
        <v>28</v>
      </c>
      <c r="H18" s="53"/>
      <c r="I18" s="59"/>
      <c r="J18" s="57"/>
    </row>
    <row r="19" spans="1:10" ht="18" customHeight="1">
      <c r="A19" s="61">
        <v>6</v>
      </c>
      <c r="B19" s="61">
        <v>2529181</v>
      </c>
      <c r="C19" s="62" t="s">
        <v>107</v>
      </c>
      <c r="D19" s="62" t="s">
        <v>108</v>
      </c>
      <c r="E19" s="61" t="s">
        <v>4</v>
      </c>
      <c r="F19" s="63" t="s">
        <v>9</v>
      </c>
      <c r="G19" s="61" t="s">
        <v>28</v>
      </c>
      <c r="H19" s="61"/>
      <c r="I19" s="61">
        <v>10000</v>
      </c>
      <c r="J19" s="57"/>
    </row>
    <row r="20" spans="1:10" ht="18" customHeight="1">
      <c r="A20" s="61">
        <v>6</v>
      </c>
      <c r="B20" s="61">
        <v>16447709</v>
      </c>
      <c r="C20" s="64" t="s">
        <v>116</v>
      </c>
      <c r="D20" s="64" t="s">
        <v>109</v>
      </c>
      <c r="E20" s="61" t="s">
        <v>4</v>
      </c>
      <c r="F20" s="63" t="s">
        <v>9</v>
      </c>
      <c r="G20" s="61" t="s">
        <v>28</v>
      </c>
      <c r="H20" s="61"/>
      <c r="I20" s="59"/>
      <c r="J20" s="57"/>
    </row>
    <row r="21" spans="1:10" s="40" customFormat="1" ht="18" customHeight="1">
      <c r="A21" s="60"/>
      <c r="B21" s="68"/>
      <c r="C21" s="69"/>
      <c r="D21" s="69"/>
      <c r="E21" s="68"/>
      <c r="F21" s="70"/>
      <c r="G21" s="68"/>
      <c r="H21" s="68"/>
      <c r="I21" s="71"/>
      <c r="J21" s="57"/>
    </row>
    <row r="22" spans="1:10" s="41" customFormat="1" ht="18" customHeight="1">
      <c r="A22" s="69"/>
      <c r="B22" s="68"/>
      <c r="C22" s="69"/>
      <c r="D22" s="69"/>
      <c r="E22" s="68"/>
      <c r="F22" s="70"/>
      <c r="G22" s="68"/>
      <c r="H22" s="68"/>
      <c r="I22" s="71"/>
      <c r="J22" s="72"/>
    </row>
    <row r="23" spans="1:10" ht="18" customHeight="1">
      <c r="A23" s="53">
        <v>1</v>
      </c>
      <c r="B23" s="53">
        <v>2153112</v>
      </c>
      <c r="C23" s="58" t="s">
        <v>76</v>
      </c>
      <c r="D23" s="58" t="s">
        <v>77</v>
      </c>
      <c r="E23" s="53" t="s">
        <v>4</v>
      </c>
      <c r="F23" s="55" t="s">
        <v>7</v>
      </c>
      <c r="G23" s="53">
        <v>1064</v>
      </c>
      <c r="H23" s="53"/>
      <c r="I23" s="56">
        <f>G23+G24</f>
        <v>2007</v>
      </c>
      <c r="J23" s="72" t="s">
        <v>110</v>
      </c>
    </row>
    <row r="24" spans="1:10" ht="18" customHeight="1">
      <c r="A24" s="53">
        <v>1</v>
      </c>
      <c r="B24" s="53">
        <v>5830754</v>
      </c>
      <c r="C24" s="58" t="s">
        <v>10</v>
      </c>
      <c r="D24" s="58" t="s">
        <v>11</v>
      </c>
      <c r="E24" s="53" t="s">
        <v>4</v>
      </c>
      <c r="F24" s="55" t="s">
        <v>7</v>
      </c>
      <c r="G24" s="53">
        <v>943</v>
      </c>
      <c r="H24" s="53"/>
      <c r="I24" s="59"/>
      <c r="J24" s="57"/>
    </row>
    <row r="25" spans="1:10" ht="18" customHeight="1">
      <c r="A25" s="61">
        <v>2</v>
      </c>
      <c r="B25" s="73">
        <v>5933339</v>
      </c>
      <c r="C25" s="74" t="s">
        <v>25</v>
      </c>
      <c r="D25" s="74" t="s">
        <v>106</v>
      </c>
      <c r="E25" s="73" t="s">
        <v>4</v>
      </c>
      <c r="F25" s="75" t="s">
        <v>7</v>
      </c>
      <c r="G25" s="73" t="s">
        <v>28</v>
      </c>
      <c r="H25" s="73"/>
      <c r="I25" s="73">
        <v>5299</v>
      </c>
      <c r="J25" s="72"/>
    </row>
    <row r="26" spans="1:10" ht="18" customHeight="1">
      <c r="A26" s="61">
        <v>2</v>
      </c>
      <c r="B26" s="73">
        <v>5900354</v>
      </c>
      <c r="C26" s="74" t="s">
        <v>25</v>
      </c>
      <c r="D26" s="74" t="s">
        <v>85</v>
      </c>
      <c r="E26" s="73" t="s">
        <v>4</v>
      </c>
      <c r="F26" s="75" t="s">
        <v>7</v>
      </c>
      <c r="G26" s="73">
        <v>299</v>
      </c>
      <c r="H26" s="73"/>
      <c r="I26" s="76"/>
      <c r="J26" s="57"/>
    </row>
    <row r="27" spans="1:10" ht="18" customHeight="1">
      <c r="A27" s="53">
        <v>3</v>
      </c>
      <c r="B27" s="53">
        <v>5784203</v>
      </c>
      <c r="C27" s="58" t="s">
        <v>72</v>
      </c>
      <c r="D27" s="58" t="s">
        <v>73</v>
      </c>
      <c r="E27" s="53" t="s">
        <v>4</v>
      </c>
      <c r="F27" s="55" t="s">
        <v>7</v>
      </c>
      <c r="G27" s="53">
        <v>984</v>
      </c>
      <c r="H27" s="53"/>
      <c r="I27" s="56">
        <f>5984</f>
        <v>5984</v>
      </c>
      <c r="J27" s="72"/>
    </row>
    <row r="28" spans="1:10" ht="18" customHeight="1">
      <c r="A28" s="53">
        <v>3</v>
      </c>
      <c r="B28" s="53">
        <v>5827798</v>
      </c>
      <c r="C28" s="58" t="s">
        <v>74</v>
      </c>
      <c r="D28" s="58" t="s">
        <v>75</v>
      </c>
      <c r="E28" s="53" t="s">
        <v>4</v>
      </c>
      <c r="F28" s="55" t="s">
        <v>7</v>
      </c>
      <c r="G28" s="53" t="s">
        <v>28</v>
      </c>
      <c r="H28" s="53"/>
      <c r="I28" s="59"/>
      <c r="J28" s="57"/>
    </row>
    <row r="29" spans="1:10" s="39" customFormat="1" ht="18" customHeight="1">
      <c r="A29" s="69"/>
      <c r="B29" s="68"/>
      <c r="C29" s="69"/>
      <c r="D29" s="69"/>
      <c r="E29" s="68"/>
      <c r="F29" s="70"/>
      <c r="G29" s="68"/>
      <c r="H29" s="68"/>
      <c r="I29" s="71"/>
      <c r="J29" s="72"/>
    </row>
    <row r="30" spans="1:10" s="39" customFormat="1" ht="18" customHeight="1">
      <c r="A30" s="69"/>
      <c r="B30" s="68"/>
      <c r="C30" s="69"/>
      <c r="D30" s="69"/>
      <c r="E30" s="68"/>
      <c r="F30" s="70"/>
      <c r="G30" s="68"/>
      <c r="H30" s="68"/>
      <c r="I30" s="71"/>
      <c r="J30" s="72"/>
    </row>
    <row r="31" spans="1:10" ht="18" customHeight="1">
      <c r="A31" s="53">
        <v>1</v>
      </c>
      <c r="B31" s="53">
        <v>1709081</v>
      </c>
      <c r="C31" s="58" t="s">
        <v>58</v>
      </c>
      <c r="D31" s="58" t="s">
        <v>56</v>
      </c>
      <c r="E31" s="53" t="s">
        <v>4</v>
      </c>
      <c r="F31" s="55" t="s">
        <v>5</v>
      </c>
      <c r="G31" s="53">
        <v>267</v>
      </c>
      <c r="H31" s="53"/>
      <c r="I31" s="56">
        <f>G31+G32</f>
        <v>531</v>
      </c>
      <c r="J31" s="57" t="s">
        <v>112</v>
      </c>
    </row>
    <row r="32" spans="1:10" ht="18" customHeight="1">
      <c r="A32" s="65">
        <v>1</v>
      </c>
      <c r="B32" s="53">
        <v>5822326</v>
      </c>
      <c r="C32" s="58" t="s">
        <v>44</v>
      </c>
      <c r="D32" s="58" t="s">
        <v>43</v>
      </c>
      <c r="E32" s="53" t="s">
        <v>4</v>
      </c>
      <c r="F32" s="55" t="s">
        <v>6</v>
      </c>
      <c r="G32" s="53">
        <v>264</v>
      </c>
      <c r="H32" s="53"/>
      <c r="I32" s="59"/>
      <c r="J32" s="77"/>
    </row>
    <row r="33" spans="1:10" ht="18" customHeight="1">
      <c r="A33" s="61">
        <v>2</v>
      </c>
      <c r="B33" s="61">
        <v>5768447</v>
      </c>
      <c r="C33" s="64" t="s">
        <v>82</v>
      </c>
      <c r="D33" s="64" t="s">
        <v>83</v>
      </c>
      <c r="E33" s="61" t="s">
        <v>4</v>
      </c>
      <c r="F33" s="63" t="s">
        <v>6</v>
      </c>
      <c r="G33" s="61">
        <v>1327</v>
      </c>
      <c r="H33" s="61"/>
      <c r="I33" s="59">
        <f>G33+G34</f>
        <v>2807</v>
      </c>
      <c r="J33" s="72"/>
    </row>
    <row r="34" spans="1:10" ht="18" customHeight="1">
      <c r="A34" s="61">
        <v>2</v>
      </c>
      <c r="B34" s="61">
        <v>5989640</v>
      </c>
      <c r="C34" s="64" t="s">
        <v>84</v>
      </c>
      <c r="D34" s="64" t="s">
        <v>85</v>
      </c>
      <c r="E34" s="61" t="s">
        <v>4</v>
      </c>
      <c r="F34" s="63" t="s">
        <v>6</v>
      </c>
      <c r="G34" s="61">
        <v>1480</v>
      </c>
      <c r="H34" s="61"/>
      <c r="I34" s="59"/>
      <c r="J34" s="57"/>
    </row>
    <row r="35" spans="1:10" ht="18" customHeight="1">
      <c r="A35" s="53">
        <v>3</v>
      </c>
      <c r="B35" s="53">
        <v>16422157</v>
      </c>
      <c r="C35" s="58" t="s">
        <v>86</v>
      </c>
      <c r="D35" s="58" t="s">
        <v>87</v>
      </c>
      <c r="E35" s="53" t="s">
        <v>4</v>
      </c>
      <c r="F35" s="55" t="s">
        <v>6</v>
      </c>
      <c r="G35" s="53" t="s">
        <v>28</v>
      </c>
      <c r="H35" s="53"/>
      <c r="I35" s="53">
        <v>6327</v>
      </c>
      <c r="J35" s="57"/>
    </row>
    <row r="36" spans="1:10" ht="18" customHeight="1">
      <c r="A36" s="65">
        <v>3</v>
      </c>
      <c r="B36" s="53">
        <v>16412182</v>
      </c>
      <c r="C36" s="58" t="s">
        <v>50</v>
      </c>
      <c r="D36" s="58" t="s">
        <v>51</v>
      </c>
      <c r="E36" s="53" t="s">
        <v>4</v>
      </c>
      <c r="F36" s="55" t="s">
        <v>6</v>
      </c>
      <c r="G36" s="53">
        <v>1327</v>
      </c>
      <c r="H36" s="53"/>
      <c r="I36" s="59"/>
      <c r="J36" s="57"/>
    </row>
    <row r="37" spans="1:10" ht="18" customHeight="1">
      <c r="A37" s="61">
        <v>4</v>
      </c>
      <c r="B37" s="61">
        <v>16424814</v>
      </c>
      <c r="C37" s="64" t="s">
        <v>88</v>
      </c>
      <c r="D37" s="64" t="s">
        <v>89</v>
      </c>
      <c r="E37" s="61" t="s">
        <v>4</v>
      </c>
      <c r="F37" s="63" t="s">
        <v>6</v>
      </c>
      <c r="G37" s="61">
        <v>1582</v>
      </c>
      <c r="H37" s="61"/>
      <c r="I37" s="61">
        <v>6582</v>
      </c>
      <c r="J37" s="72"/>
    </row>
    <row r="38" spans="1:10" ht="18" customHeight="1">
      <c r="A38" s="61">
        <v>4</v>
      </c>
      <c r="B38" s="61">
        <v>16424666</v>
      </c>
      <c r="C38" s="64" t="s">
        <v>90</v>
      </c>
      <c r="D38" s="64" t="s">
        <v>91</v>
      </c>
      <c r="E38" s="61" t="s">
        <v>4</v>
      </c>
      <c r="F38" s="63" t="s">
        <v>6</v>
      </c>
      <c r="G38" s="61" t="s">
        <v>28</v>
      </c>
      <c r="H38" s="61"/>
      <c r="I38" s="59"/>
      <c r="J38" s="57"/>
    </row>
    <row r="39" spans="1:10" ht="18" customHeight="1">
      <c r="A39" s="53">
        <v>5</v>
      </c>
      <c r="B39" s="53">
        <v>5819943</v>
      </c>
      <c r="C39" s="58" t="s">
        <v>26</v>
      </c>
      <c r="D39" s="58" t="s">
        <v>27</v>
      </c>
      <c r="E39" s="53" t="s">
        <v>4</v>
      </c>
      <c r="F39" s="55" t="s">
        <v>6</v>
      </c>
      <c r="G39" s="53">
        <v>1781</v>
      </c>
      <c r="H39" s="53"/>
      <c r="I39" s="53">
        <v>6781</v>
      </c>
      <c r="J39" s="57"/>
    </row>
    <row r="40" spans="1:10" ht="18" customHeight="1">
      <c r="A40" s="65">
        <v>5</v>
      </c>
      <c r="B40" s="53">
        <v>5933511</v>
      </c>
      <c r="C40" s="58" t="s">
        <v>102</v>
      </c>
      <c r="D40" s="58" t="s">
        <v>103</v>
      </c>
      <c r="E40" s="53" t="s">
        <v>4</v>
      </c>
      <c r="F40" s="55" t="s">
        <v>6</v>
      </c>
      <c r="G40" s="53" t="s">
        <v>28</v>
      </c>
      <c r="H40" s="53"/>
      <c r="I40" s="59"/>
      <c r="J40" s="57"/>
    </row>
    <row r="41" spans="1:10" ht="18" customHeight="1">
      <c r="A41" s="61">
        <v>6</v>
      </c>
      <c r="B41" s="61">
        <v>5933991</v>
      </c>
      <c r="C41" s="64" t="s">
        <v>78</v>
      </c>
      <c r="D41" s="64" t="s">
        <v>79</v>
      </c>
      <c r="E41" s="61" t="s">
        <v>4</v>
      </c>
      <c r="F41" s="63" t="s">
        <v>6</v>
      </c>
      <c r="G41" s="61" t="s">
        <v>28</v>
      </c>
      <c r="H41" s="61"/>
      <c r="I41" s="61">
        <v>10000</v>
      </c>
      <c r="J41" s="72"/>
    </row>
    <row r="42" spans="1:10" ht="18" customHeight="1">
      <c r="A42" s="61">
        <v>6</v>
      </c>
      <c r="B42" s="78">
        <v>16400145</v>
      </c>
      <c r="C42" s="79" t="s">
        <v>80</v>
      </c>
      <c r="D42" s="79" t="s">
        <v>81</v>
      </c>
      <c r="E42" s="78" t="s">
        <v>4</v>
      </c>
      <c r="F42" s="80" t="s">
        <v>6</v>
      </c>
      <c r="G42" s="78" t="s">
        <v>28</v>
      </c>
      <c r="H42" s="78"/>
      <c r="I42" s="81"/>
      <c r="J42" s="57"/>
    </row>
    <row r="43" spans="1:10" ht="18" customHeight="1">
      <c r="A43" s="60"/>
      <c r="B43" s="77"/>
      <c r="C43" s="77"/>
      <c r="D43" s="77"/>
      <c r="E43" s="77"/>
      <c r="F43" s="77"/>
      <c r="G43" s="77"/>
      <c r="H43" s="77"/>
      <c r="I43" s="77"/>
      <c r="J43" s="77"/>
    </row>
    <row r="44" spans="1:10" ht="18" customHeight="1">
      <c r="A44" s="60"/>
      <c r="B44" s="77"/>
      <c r="C44" s="77"/>
      <c r="D44" s="77"/>
      <c r="E44" s="77"/>
      <c r="F44" s="77"/>
      <c r="G44" s="77"/>
      <c r="H44" s="77"/>
      <c r="I44" s="77"/>
      <c r="J44" s="57"/>
    </row>
    <row r="45" spans="1:10" ht="18" customHeight="1">
      <c r="A45" s="53">
        <v>1</v>
      </c>
      <c r="B45" s="53">
        <v>530578</v>
      </c>
      <c r="C45" s="54" t="s">
        <v>41</v>
      </c>
      <c r="D45" s="54" t="s">
        <v>42</v>
      </c>
      <c r="E45" s="53" t="s">
        <v>4</v>
      </c>
      <c r="F45" s="55" t="s">
        <v>8</v>
      </c>
      <c r="G45" s="53">
        <v>63</v>
      </c>
      <c r="H45" s="53"/>
      <c r="I45" s="56">
        <f>G45+G46</f>
        <v>143</v>
      </c>
      <c r="J45" s="57" t="s">
        <v>111</v>
      </c>
    </row>
    <row r="46" spans="1:10" ht="18" customHeight="1">
      <c r="A46" s="53">
        <v>1</v>
      </c>
      <c r="B46" s="53">
        <v>183773</v>
      </c>
      <c r="C46" s="58" t="s">
        <v>100</v>
      </c>
      <c r="D46" s="58" t="s">
        <v>101</v>
      </c>
      <c r="E46" s="53" t="s">
        <v>4</v>
      </c>
      <c r="F46" s="55" t="s">
        <v>8</v>
      </c>
      <c r="G46" s="53">
        <v>80</v>
      </c>
      <c r="H46" s="53"/>
      <c r="I46" s="59"/>
      <c r="J46" s="77"/>
    </row>
    <row r="47" spans="1:10" ht="18" customHeight="1">
      <c r="A47" s="82">
        <v>2</v>
      </c>
      <c r="B47" s="82">
        <v>1252410</v>
      </c>
      <c r="C47" s="62" t="s">
        <v>115</v>
      </c>
      <c r="D47" s="62" t="s">
        <v>104</v>
      </c>
      <c r="E47" s="82" t="s">
        <v>4</v>
      </c>
      <c r="F47" s="83" t="s">
        <v>5</v>
      </c>
      <c r="G47" s="82">
        <v>835</v>
      </c>
      <c r="H47" s="82"/>
      <c r="I47" s="84">
        <f>G47+G48</f>
        <v>1670</v>
      </c>
      <c r="J47" s="57"/>
    </row>
    <row r="48" spans="1:10" ht="18" customHeight="1">
      <c r="A48" s="82">
        <v>2</v>
      </c>
      <c r="B48" s="82">
        <v>5932018</v>
      </c>
      <c r="C48" s="62" t="s">
        <v>114</v>
      </c>
      <c r="D48" s="62" t="s">
        <v>105</v>
      </c>
      <c r="E48" s="82" t="s">
        <v>4</v>
      </c>
      <c r="F48" s="83" t="s">
        <v>5</v>
      </c>
      <c r="G48" s="82">
        <v>835</v>
      </c>
      <c r="H48" s="82"/>
      <c r="I48" s="84"/>
      <c r="J48" s="57"/>
    </row>
    <row r="49" spans="1:10" ht="18" customHeight="1">
      <c r="A49" s="53">
        <v>3</v>
      </c>
      <c r="B49" s="53">
        <v>16425680</v>
      </c>
      <c r="C49" s="54" t="s">
        <v>99</v>
      </c>
      <c r="D49" s="54" t="s">
        <v>39</v>
      </c>
      <c r="E49" s="53" t="s">
        <v>4</v>
      </c>
      <c r="F49" s="55" t="s">
        <v>8</v>
      </c>
      <c r="G49" s="53">
        <v>412</v>
      </c>
      <c r="H49" s="53"/>
      <c r="I49" s="85">
        <f>412+5000</f>
        <v>5412</v>
      </c>
      <c r="J49" s="60"/>
    </row>
    <row r="50" spans="1:10" ht="18" customHeight="1">
      <c r="A50" s="53">
        <v>3</v>
      </c>
      <c r="B50" s="53">
        <v>1303057</v>
      </c>
      <c r="C50" s="58" t="s">
        <v>158</v>
      </c>
      <c r="D50" s="58" t="s">
        <v>159</v>
      </c>
      <c r="E50" s="53" t="s">
        <v>4</v>
      </c>
      <c r="F50" s="55" t="s">
        <v>8</v>
      </c>
      <c r="G50" s="53" t="s">
        <v>28</v>
      </c>
      <c r="H50" s="53"/>
      <c r="I50" s="59"/>
      <c r="J50" s="60"/>
    </row>
    <row r="51" spans="1:10" ht="18" customHeight="1">
      <c r="A51" s="61">
        <v>4</v>
      </c>
      <c r="B51" s="61">
        <v>16414352</v>
      </c>
      <c r="C51" s="64" t="s">
        <v>52</v>
      </c>
      <c r="D51" s="64" t="s">
        <v>94</v>
      </c>
      <c r="E51" s="61" t="s">
        <v>4</v>
      </c>
      <c r="F51" s="63" t="s">
        <v>8</v>
      </c>
      <c r="G51" s="61" t="s">
        <v>28</v>
      </c>
      <c r="H51" s="61"/>
      <c r="I51" s="61">
        <v>10000</v>
      </c>
      <c r="J51" s="57"/>
    </row>
    <row r="52" spans="1:10" ht="18" customHeight="1">
      <c r="A52" s="61">
        <v>4</v>
      </c>
      <c r="B52" s="61">
        <v>16429658</v>
      </c>
      <c r="C52" s="64" t="s">
        <v>95</v>
      </c>
      <c r="D52" s="64" t="s">
        <v>79</v>
      </c>
      <c r="E52" s="61" t="s">
        <v>4</v>
      </c>
      <c r="F52" s="63" t="s">
        <v>8</v>
      </c>
      <c r="G52" s="61" t="s">
        <v>28</v>
      </c>
      <c r="H52" s="61"/>
      <c r="I52" s="59"/>
      <c r="J52" s="57"/>
    </row>
    <row r="53" spans="1:10" ht="18" customHeight="1">
      <c r="A53" s="53">
        <v>5</v>
      </c>
      <c r="B53" s="53">
        <v>16424682</v>
      </c>
      <c r="C53" s="58" t="s">
        <v>92</v>
      </c>
      <c r="D53" s="58" t="s">
        <v>113</v>
      </c>
      <c r="E53" s="53" t="s">
        <v>4</v>
      </c>
      <c r="F53" s="55" t="s">
        <v>5</v>
      </c>
      <c r="G53" s="53" t="s">
        <v>28</v>
      </c>
      <c r="H53" s="53"/>
      <c r="I53" s="53">
        <v>10000</v>
      </c>
      <c r="J53" s="77"/>
    </row>
    <row r="54" spans="1:10" ht="18" customHeight="1">
      <c r="A54" s="53">
        <v>5</v>
      </c>
      <c r="B54" s="53">
        <v>16416944</v>
      </c>
      <c r="C54" s="58" t="s">
        <v>93</v>
      </c>
      <c r="D54" s="58" t="s">
        <v>79</v>
      </c>
      <c r="E54" s="53" t="s">
        <v>4</v>
      </c>
      <c r="F54" s="55" t="s">
        <v>5</v>
      </c>
      <c r="G54" s="53" t="s">
        <v>28</v>
      </c>
      <c r="H54" s="53"/>
      <c r="I54" s="59"/>
      <c r="J54" s="57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37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28">
      <selection activeCell="A37" sqref="A37:F37"/>
    </sheetView>
  </sheetViews>
  <sheetFormatPr defaultColWidth="11.421875" defaultRowHeight="15"/>
  <cols>
    <col min="2" max="2" width="27.140625" style="0" customWidth="1"/>
    <col min="3" max="3" width="17.421875" style="0" customWidth="1"/>
    <col min="4" max="4" width="8.28125" style="0" customWidth="1"/>
    <col min="5" max="5" width="13.00390625" style="0" customWidth="1"/>
    <col min="8" max="8" width="11.421875" style="29" customWidth="1"/>
  </cols>
  <sheetData>
    <row r="1" spans="1:7" ht="11.25" customHeight="1">
      <c r="A1" s="17"/>
      <c r="B1" s="18"/>
      <c r="C1" s="18"/>
      <c r="D1" s="18"/>
      <c r="E1" s="18"/>
      <c r="F1" s="18"/>
      <c r="G1" s="19"/>
    </row>
    <row r="2" spans="1:7" ht="25.5" customHeight="1">
      <c r="A2" s="95" t="s">
        <v>33</v>
      </c>
      <c r="B2" s="86"/>
      <c r="C2" s="87"/>
      <c r="D2" s="87"/>
      <c r="E2" s="87"/>
      <c r="F2" s="87"/>
      <c r="G2" s="88"/>
    </row>
    <row r="3" spans="1:7" ht="9.75" customHeight="1">
      <c r="A3" s="89"/>
      <c r="B3" s="90"/>
      <c r="C3" s="87"/>
      <c r="D3" s="87"/>
      <c r="E3" s="87"/>
      <c r="F3" s="87"/>
      <c r="G3" s="88"/>
    </row>
    <row r="4" spans="1:7" ht="15.75" thickBot="1">
      <c r="A4" s="91" t="s">
        <v>171</v>
      </c>
      <c r="B4" s="92"/>
      <c r="C4" s="92" t="s">
        <v>172</v>
      </c>
      <c r="D4" s="92"/>
      <c r="E4" s="127" t="s">
        <v>176</v>
      </c>
      <c r="F4" s="93" t="s">
        <v>156</v>
      </c>
      <c r="G4" s="93"/>
    </row>
    <row r="5" ht="11.25" customHeight="1"/>
    <row r="6" spans="1:2" ht="18" customHeight="1">
      <c r="A6" s="42" t="s">
        <v>157</v>
      </c>
      <c r="B6" s="16"/>
    </row>
    <row r="7" spans="1:8" ht="22.5" customHeight="1" thickBot="1">
      <c r="A7" s="77"/>
      <c r="B7" s="96" t="s">
        <v>170</v>
      </c>
      <c r="C7" s="77"/>
      <c r="D7" s="77"/>
      <c r="E7" s="77"/>
      <c r="F7" s="77"/>
      <c r="G7" s="77"/>
      <c r="H7" s="97"/>
    </row>
    <row r="8" spans="1:8" ht="15.75" thickBot="1">
      <c r="A8" s="47" t="s">
        <v>0</v>
      </c>
      <c r="B8" s="48" t="s">
        <v>1</v>
      </c>
      <c r="C8" s="49" t="s">
        <v>2</v>
      </c>
      <c r="D8" s="50" t="s">
        <v>3</v>
      </c>
      <c r="E8" s="49" t="s">
        <v>12</v>
      </c>
      <c r="F8" s="51" t="s">
        <v>53</v>
      </c>
      <c r="G8" s="52"/>
      <c r="H8" s="97"/>
    </row>
    <row r="9" spans="1:8" ht="18" customHeight="1">
      <c r="A9" s="61">
        <v>16403222</v>
      </c>
      <c r="B9" s="64" t="s">
        <v>16</v>
      </c>
      <c r="C9" s="64" t="s">
        <v>17</v>
      </c>
      <c r="D9" s="61" t="s">
        <v>13</v>
      </c>
      <c r="E9" s="98"/>
      <c r="F9" s="61">
        <v>298</v>
      </c>
      <c r="G9" s="59">
        <f>F9+F10</f>
        <v>679</v>
      </c>
      <c r="H9" s="99" t="s">
        <v>153</v>
      </c>
    </row>
    <row r="10" spans="1:8" ht="18" customHeight="1">
      <c r="A10" s="100">
        <v>5765609</v>
      </c>
      <c r="B10" s="101" t="s">
        <v>117</v>
      </c>
      <c r="C10" s="101" t="s">
        <v>118</v>
      </c>
      <c r="D10" s="100" t="s">
        <v>13</v>
      </c>
      <c r="E10" s="98"/>
      <c r="F10" s="100">
        <v>381</v>
      </c>
      <c r="G10" s="101"/>
      <c r="H10" s="97"/>
    </row>
    <row r="11" spans="1:8" ht="18" customHeight="1">
      <c r="A11" s="53">
        <v>5998680</v>
      </c>
      <c r="B11" s="58" t="s">
        <v>141</v>
      </c>
      <c r="C11" s="58" t="s">
        <v>142</v>
      </c>
      <c r="D11" s="53" t="s">
        <v>13</v>
      </c>
      <c r="E11" s="102" t="s">
        <v>14</v>
      </c>
      <c r="F11" s="53" t="s">
        <v>28</v>
      </c>
      <c r="G11" s="56">
        <v>5676</v>
      </c>
      <c r="H11" s="97"/>
    </row>
    <row r="12" spans="1:8" ht="18" customHeight="1">
      <c r="A12" s="53">
        <v>16428618</v>
      </c>
      <c r="B12" s="103" t="s">
        <v>143</v>
      </c>
      <c r="C12" s="103" t="s">
        <v>144</v>
      </c>
      <c r="D12" s="53" t="s">
        <v>13</v>
      </c>
      <c r="E12" s="102" t="s">
        <v>175</v>
      </c>
      <c r="F12" s="53">
        <v>676</v>
      </c>
      <c r="G12" s="103"/>
      <c r="H12" s="97"/>
    </row>
    <row r="13" spans="1:8" ht="18" customHeight="1">
      <c r="A13" s="61">
        <v>5970034</v>
      </c>
      <c r="B13" s="64" t="s">
        <v>119</v>
      </c>
      <c r="C13" s="64" t="s">
        <v>120</v>
      </c>
      <c r="D13" s="61" t="s">
        <v>13</v>
      </c>
      <c r="E13" s="98" t="s">
        <v>14</v>
      </c>
      <c r="F13" s="61" t="s">
        <v>28</v>
      </c>
      <c r="G13" s="59">
        <v>10000</v>
      </c>
      <c r="H13" s="97"/>
    </row>
    <row r="14" spans="1:8" ht="18" customHeight="1">
      <c r="A14" s="61">
        <v>16445571</v>
      </c>
      <c r="B14" s="104" t="s">
        <v>95</v>
      </c>
      <c r="C14" s="104" t="s">
        <v>121</v>
      </c>
      <c r="D14" s="61" t="s">
        <v>13</v>
      </c>
      <c r="E14" s="98"/>
      <c r="F14" s="61" t="s">
        <v>28</v>
      </c>
      <c r="G14" s="104"/>
      <c r="H14" s="97"/>
    </row>
    <row r="15" spans="1:8" ht="18" customHeight="1">
      <c r="A15" s="53">
        <v>16447783</v>
      </c>
      <c r="B15" s="58" t="s">
        <v>145</v>
      </c>
      <c r="C15" s="58" t="s">
        <v>146</v>
      </c>
      <c r="D15" s="53" t="s">
        <v>13</v>
      </c>
      <c r="E15" s="102" t="s">
        <v>14</v>
      </c>
      <c r="F15" s="53" t="s">
        <v>28</v>
      </c>
      <c r="G15" s="56">
        <v>10000</v>
      </c>
      <c r="H15" s="97"/>
    </row>
    <row r="16" spans="1:8" ht="18" customHeight="1">
      <c r="A16" s="53">
        <v>16416324</v>
      </c>
      <c r="B16" s="103" t="s">
        <v>147</v>
      </c>
      <c r="C16" s="103" t="s">
        <v>148</v>
      </c>
      <c r="D16" s="53" t="s">
        <v>13</v>
      </c>
      <c r="E16" s="102"/>
      <c r="F16" s="53" t="s">
        <v>28</v>
      </c>
      <c r="G16" s="103"/>
      <c r="H16" s="97"/>
    </row>
    <row r="17" spans="1:8" s="6" customFormat="1" ht="18" customHeight="1">
      <c r="A17" s="68"/>
      <c r="B17" s="105"/>
      <c r="C17" s="105"/>
      <c r="D17" s="68"/>
      <c r="E17" s="106"/>
      <c r="F17" s="68"/>
      <c r="G17" s="105"/>
      <c r="H17" s="105"/>
    </row>
    <row r="18" spans="1:8" s="6" customFormat="1" ht="18" customHeight="1">
      <c r="A18" s="68"/>
      <c r="B18" s="105"/>
      <c r="C18" s="105"/>
      <c r="D18" s="68"/>
      <c r="E18" s="106"/>
      <c r="F18" s="68"/>
      <c r="G18" s="105"/>
      <c r="H18" s="105"/>
    </row>
    <row r="19" spans="1:8" ht="18" customHeight="1">
      <c r="A19" s="53">
        <v>5998523</v>
      </c>
      <c r="B19" s="58" t="s">
        <v>23</v>
      </c>
      <c r="C19" s="58" t="s">
        <v>24</v>
      </c>
      <c r="D19" s="53" t="s">
        <v>13</v>
      </c>
      <c r="E19" s="102" t="s">
        <v>9</v>
      </c>
      <c r="F19" s="53">
        <v>111</v>
      </c>
      <c r="G19" s="56">
        <f>F19+F20</f>
        <v>637</v>
      </c>
      <c r="H19" s="99" t="s">
        <v>60</v>
      </c>
    </row>
    <row r="20" spans="1:8" ht="18" customHeight="1">
      <c r="A20" s="53">
        <v>5997822</v>
      </c>
      <c r="B20" s="103" t="s">
        <v>125</v>
      </c>
      <c r="C20" s="103" t="s">
        <v>126</v>
      </c>
      <c r="D20" s="53" t="s">
        <v>13</v>
      </c>
      <c r="E20" s="102"/>
      <c r="F20" s="53">
        <v>526</v>
      </c>
      <c r="G20" s="103"/>
      <c r="H20" s="97"/>
    </row>
    <row r="21" spans="1:8" ht="18" customHeight="1">
      <c r="A21" s="61">
        <v>5918050</v>
      </c>
      <c r="B21" s="64" t="s">
        <v>164</v>
      </c>
      <c r="C21" s="64" t="s">
        <v>122</v>
      </c>
      <c r="D21" s="61" t="s">
        <v>13</v>
      </c>
      <c r="E21" s="98" t="s">
        <v>9</v>
      </c>
      <c r="F21" s="61">
        <v>578</v>
      </c>
      <c r="G21" s="59">
        <f>F21+F22</f>
        <v>949</v>
      </c>
      <c r="H21" s="97"/>
    </row>
    <row r="22" spans="1:8" ht="18" customHeight="1">
      <c r="A22" s="100">
        <v>5872355</v>
      </c>
      <c r="B22" s="101" t="s">
        <v>123</v>
      </c>
      <c r="C22" s="101" t="s">
        <v>124</v>
      </c>
      <c r="D22" s="100" t="s">
        <v>13</v>
      </c>
      <c r="E22" s="98"/>
      <c r="F22" s="100">
        <v>371</v>
      </c>
      <c r="G22" s="101"/>
      <c r="H22" s="97"/>
    </row>
    <row r="23" spans="1:8" s="5" customFormat="1" ht="18" customHeight="1">
      <c r="A23" s="53">
        <v>5998507</v>
      </c>
      <c r="B23" s="58" t="s">
        <v>49</v>
      </c>
      <c r="C23" s="58" t="s">
        <v>20</v>
      </c>
      <c r="D23" s="53" t="s">
        <v>13</v>
      </c>
      <c r="E23" s="102" t="s">
        <v>9</v>
      </c>
      <c r="F23" s="53">
        <v>578</v>
      </c>
      <c r="G23" s="56">
        <v>983</v>
      </c>
      <c r="H23" s="108"/>
    </row>
    <row r="24" spans="1:8" ht="18" customHeight="1">
      <c r="A24" s="53">
        <v>5933561</v>
      </c>
      <c r="B24" s="103" t="s">
        <v>138</v>
      </c>
      <c r="C24" s="103" t="s">
        <v>21</v>
      </c>
      <c r="D24" s="53" t="s">
        <v>13</v>
      </c>
      <c r="E24" s="102"/>
      <c r="F24" s="53">
        <v>405</v>
      </c>
      <c r="G24" s="103"/>
      <c r="H24" s="97"/>
    </row>
    <row r="25" spans="1:8" ht="18" customHeight="1">
      <c r="A25" s="61">
        <v>16411077</v>
      </c>
      <c r="B25" s="64" t="s">
        <v>135</v>
      </c>
      <c r="C25" s="64" t="s">
        <v>136</v>
      </c>
      <c r="D25" s="61" t="s">
        <v>13</v>
      </c>
      <c r="E25" s="98"/>
      <c r="F25" s="61">
        <v>676</v>
      </c>
      <c r="G25" s="59">
        <v>1352</v>
      </c>
      <c r="H25" s="97"/>
    </row>
    <row r="26" spans="1:8" ht="18" customHeight="1">
      <c r="A26" s="100">
        <v>5998549</v>
      </c>
      <c r="B26" s="101" t="s">
        <v>29</v>
      </c>
      <c r="C26" s="101" t="s">
        <v>30</v>
      </c>
      <c r="D26" s="100" t="s">
        <v>13</v>
      </c>
      <c r="E26" s="98" t="s">
        <v>9</v>
      </c>
      <c r="F26" s="100">
        <v>676</v>
      </c>
      <c r="G26" s="101"/>
      <c r="H26" s="97"/>
    </row>
    <row r="27" spans="1:8" s="5" customFormat="1" ht="18" customHeight="1">
      <c r="A27" s="53">
        <v>5812997</v>
      </c>
      <c r="B27" s="58" t="s">
        <v>22</v>
      </c>
      <c r="C27" s="58" t="s">
        <v>21</v>
      </c>
      <c r="D27" s="53" t="s">
        <v>13</v>
      </c>
      <c r="E27" s="102" t="s">
        <v>9</v>
      </c>
      <c r="F27" s="53">
        <v>578</v>
      </c>
      <c r="G27" s="56">
        <v>5578</v>
      </c>
      <c r="H27" s="108"/>
    </row>
    <row r="28" spans="1:8" ht="18" customHeight="1">
      <c r="A28" s="53">
        <v>16429038</v>
      </c>
      <c r="B28" s="103" t="s">
        <v>139</v>
      </c>
      <c r="C28" s="103" t="s">
        <v>140</v>
      </c>
      <c r="D28" s="53" t="s">
        <v>13</v>
      </c>
      <c r="E28" s="102"/>
      <c r="F28" s="53" t="s">
        <v>28</v>
      </c>
      <c r="G28" s="103"/>
      <c r="H28" s="97"/>
    </row>
    <row r="29" spans="1:8" s="5" customFormat="1" ht="18" customHeight="1">
      <c r="A29" s="68"/>
      <c r="B29" s="105"/>
      <c r="C29" s="105"/>
      <c r="D29" s="68"/>
      <c r="E29" s="106"/>
      <c r="F29" s="68"/>
      <c r="G29" s="105"/>
      <c r="H29" s="105"/>
    </row>
    <row r="30" spans="1:8" s="5" customFormat="1" ht="18" customHeight="1">
      <c r="A30" s="68"/>
      <c r="B30" s="105"/>
      <c r="C30" s="105"/>
      <c r="D30" s="68"/>
      <c r="E30" s="106"/>
      <c r="F30" s="68"/>
      <c r="G30" s="105"/>
      <c r="H30" s="105"/>
    </row>
    <row r="31" spans="1:8" ht="18" customHeight="1">
      <c r="A31" s="53">
        <v>2580406</v>
      </c>
      <c r="B31" s="58" t="s">
        <v>31</v>
      </c>
      <c r="C31" s="58" t="s">
        <v>32</v>
      </c>
      <c r="D31" s="53" t="s">
        <v>13</v>
      </c>
      <c r="E31" s="102"/>
      <c r="F31" s="53">
        <v>46</v>
      </c>
      <c r="G31" s="56">
        <f>F31+F75</f>
        <v>46</v>
      </c>
      <c r="H31" s="99" t="s">
        <v>154</v>
      </c>
    </row>
    <row r="32" spans="1:8" ht="18" customHeight="1">
      <c r="A32" s="53">
        <v>1368738</v>
      </c>
      <c r="B32" s="103" t="s">
        <v>152</v>
      </c>
      <c r="C32" s="103" t="s">
        <v>46</v>
      </c>
      <c r="D32" s="53" t="s">
        <v>13</v>
      </c>
      <c r="E32" s="102" t="s">
        <v>7</v>
      </c>
      <c r="F32" s="53">
        <v>67</v>
      </c>
      <c r="G32" s="103"/>
      <c r="H32" s="97"/>
    </row>
    <row r="33" spans="1:8" s="44" customFormat="1" ht="18" customHeight="1">
      <c r="A33" s="61">
        <v>16403222</v>
      </c>
      <c r="B33" s="64" t="s">
        <v>16</v>
      </c>
      <c r="C33" s="64" t="s">
        <v>17</v>
      </c>
      <c r="D33" s="61" t="s">
        <v>13</v>
      </c>
      <c r="E33" s="98" t="s">
        <v>7</v>
      </c>
      <c r="F33" s="61">
        <v>298</v>
      </c>
      <c r="G33" s="59">
        <f>F33+F34</f>
        <v>617</v>
      </c>
      <c r="H33" s="109"/>
    </row>
    <row r="34" spans="1:8" ht="18" customHeight="1">
      <c r="A34" s="100">
        <v>5765592</v>
      </c>
      <c r="B34" s="101" t="s">
        <v>18</v>
      </c>
      <c r="C34" s="101" t="s">
        <v>19</v>
      </c>
      <c r="D34" s="100" t="s">
        <v>13</v>
      </c>
      <c r="E34" s="98"/>
      <c r="F34" s="100">
        <v>319</v>
      </c>
      <c r="G34" s="101"/>
      <c r="H34" s="97"/>
    </row>
    <row r="35" spans="1:8" ht="18" customHeight="1">
      <c r="A35" s="53">
        <v>5972577</v>
      </c>
      <c r="B35" s="58" t="s">
        <v>47</v>
      </c>
      <c r="C35" s="58" t="s">
        <v>15</v>
      </c>
      <c r="D35" s="53" t="s">
        <v>13</v>
      </c>
      <c r="E35" s="102" t="s">
        <v>7</v>
      </c>
      <c r="F35" s="53">
        <v>116</v>
      </c>
      <c r="G35" s="56">
        <f>F35+F36</f>
        <v>642</v>
      </c>
      <c r="H35" s="97"/>
    </row>
    <row r="36" spans="1:8" ht="18" customHeight="1">
      <c r="A36" s="53">
        <v>59796696</v>
      </c>
      <c r="B36" s="103" t="s">
        <v>127</v>
      </c>
      <c r="C36" s="103" t="s">
        <v>128</v>
      </c>
      <c r="D36" s="53" t="s">
        <v>13</v>
      </c>
      <c r="E36" s="102" t="s">
        <v>7</v>
      </c>
      <c r="F36" s="53">
        <v>526</v>
      </c>
      <c r="G36" s="103"/>
      <c r="H36" s="97"/>
    </row>
    <row r="37" spans="1:8" s="44" customFormat="1" ht="18" customHeight="1">
      <c r="A37" s="61">
        <v>5780920</v>
      </c>
      <c r="B37" s="64" t="s">
        <v>177</v>
      </c>
      <c r="C37" s="64" t="s">
        <v>129</v>
      </c>
      <c r="D37" s="61" t="s">
        <v>13</v>
      </c>
      <c r="E37" s="98" t="s">
        <v>7</v>
      </c>
      <c r="F37" s="61">
        <v>358</v>
      </c>
      <c r="G37" s="59">
        <f>F37+F38</f>
        <v>746</v>
      </c>
      <c r="H37" s="109"/>
    </row>
    <row r="38" spans="1:8" ht="18" customHeight="1">
      <c r="A38" s="100">
        <v>16429179</v>
      </c>
      <c r="B38" s="101" t="s">
        <v>45</v>
      </c>
      <c r="C38" s="101" t="s">
        <v>130</v>
      </c>
      <c r="D38" s="100" t="s">
        <v>13</v>
      </c>
      <c r="E38" s="98"/>
      <c r="F38" s="100">
        <v>388</v>
      </c>
      <c r="G38" s="101"/>
      <c r="H38" s="97"/>
    </row>
    <row r="39" spans="1:8" ht="18" customHeight="1">
      <c r="A39" s="53">
        <v>16411077</v>
      </c>
      <c r="B39" s="58" t="s">
        <v>135</v>
      </c>
      <c r="C39" s="58" t="s">
        <v>136</v>
      </c>
      <c r="D39" s="53" t="s">
        <v>13</v>
      </c>
      <c r="E39" s="102" t="s">
        <v>7</v>
      </c>
      <c r="F39" s="53">
        <v>676</v>
      </c>
      <c r="G39" s="56">
        <f>F39+F40</f>
        <v>1019</v>
      </c>
      <c r="H39" s="97"/>
    </row>
    <row r="40" spans="1:8" ht="18" customHeight="1">
      <c r="A40" s="53">
        <v>5834230</v>
      </c>
      <c r="B40" s="103" t="s">
        <v>48</v>
      </c>
      <c r="C40" s="103" t="s">
        <v>137</v>
      </c>
      <c r="D40" s="53" t="s">
        <v>13</v>
      </c>
      <c r="E40" s="102"/>
      <c r="F40" s="53">
        <v>343</v>
      </c>
      <c r="G40" s="103"/>
      <c r="H40" s="97"/>
    </row>
    <row r="41" spans="1:8" ht="18" customHeight="1">
      <c r="A41" s="77"/>
      <c r="B41" s="77"/>
      <c r="C41" s="77"/>
      <c r="D41" s="77"/>
      <c r="E41" s="77"/>
      <c r="F41" s="77"/>
      <c r="G41" s="77"/>
      <c r="H41" s="97"/>
    </row>
    <row r="42" spans="1:8" ht="18" customHeight="1">
      <c r="A42" s="77"/>
      <c r="B42" s="77"/>
      <c r="C42" s="77"/>
      <c r="D42" s="77"/>
      <c r="E42" s="77"/>
      <c r="F42" s="77"/>
      <c r="G42" s="77"/>
      <c r="H42" s="97"/>
    </row>
    <row r="43" spans="1:8" ht="18" customHeight="1">
      <c r="A43" s="61">
        <v>5797256</v>
      </c>
      <c r="B43" s="64" t="s">
        <v>37</v>
      </c>
      <c r="C43" s="64" t="s">
        <v>38</v>
      </c>
      <c r="D43" s="61" t="s">
        <v>13</v>
      </c>
      <c r="E43" s="98" t="s">
        <v>8</v>
      </c>
      <c r="F43" s="61">
        <v>388</v>
      </c>
      <c r="G43" s="59">
        <f>F43+F44</f>
        <v>769</v>
      </c>
      <c r="H43" s="99" t="s">
        <v>155</v>
      </c>
    </row>
    <row r="44" spans="1:8" ht="18" customHeight="1">
      <c r="A44" s="61">
        <v>2908278</v>
      </c>
      <c r="B44" s="104" t="s">
        <v>35</v>
      </c>
      <c r="C44" s="104" t="s">
        <v>36</v>
      </c>
      <c r="D44" s="61" t="s">
        <v>13</v>
      </c>
      <c r="E44" s="98"/>
      <c r="F44" s="61">
        <v>381</v>
      </c>
      <c r="G44" s="104"/>
      <c r="H44" s="97"/>
    </row>
    <row r="45" spans="1:8" ht="18" customHeight="1">
      <c r="A45" s="53">
        <v>5864013</v>
      </c>
      <c r="B45" s="58" t="s">
        <v>132</v>
      </c>
      <c r="C45" s="58" t="s">
        <v>131</v>
      </c>
      <c r="D45" s="53" t="s">
        <v>13</v>
      </c>
      <c r="E45" s="102" t="s">
        <v>6</v>
      </c>
      <c r="F45" s="53">
        <v>381</v>
      </c>
      <c r="G45" s="56">
        <f>F45+F46</f>
        <v>773</v>
      </c>
      <c r="H45" s="99"/>
    </row>
    <row r="46" spans="1:8" ht="18" customHeight="1">
      <c r="A46" s="53">
        <v>5929627</v>
      </c>
      <c r="B46" s="103" t="s">
        <v>133</v>
      </c>
      <c r="C46" s="103" t="s">
        <v>134</v>
      </c>
      <c r="D46" s="53" t="s">
        <v>13</v>
      </c>
      <c r="E46" s="102"/>
      <c r="F46" s="53">
        <v>392</v>
      </c>
      <c r="G46" s="103"/>
      <c r="H46" s="97"/>
    </row>
    <row r="47" spans="1:8" ht="18" customHeight="1">
      <c r="A47" s="61">
        <v>1368754</v>
      </c>
      <c r="B47" s="64" t="s">
        <v>165</v>
      </c>
      <c r="C47" s="64" t="s">
        <v>149</v>
      </c>
      <c r="D47" s="61" t="s">
        <v>13</v>
      </c>
      <c r="E47" s="98" t="s">
        <v>5</v>
      </c>
      <c r="F47" s="61">
        <v>405</v>
      </c>
      <c r="G47" s="59">
        <f>F47+F48</f>
        <v>1081</v>
      </c>
      <c r="H47" s="97"/>
    </row>
    <row r="48" spans="1:8" ht="18" customHeight="1">
      <c r="A48" s="100">
        <v>5802732</v>
      </c>
      <c r="B48" s="101" t="s">
        <v>150</v>
      </c>
      <c r="C48" s="101" t="s">
        <v>151</v>
      </c>
      <c r="D48" s="100" t="s">
        <v>13</v>
      </c>
      <c r="E48" s="98"/>
      <c r="F48" s="100">
        <v>676</v>
      </c>
      <c r="G48" s="101"/>
      <c r="H48" s="97"/>
    </row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2" max="2" width="23.421875" style="0" customWidth="1"/>
    <col min="3" max="3" width="16.57421875" style="0" customWidth="1"/>
    <col min="4" max="4" width="8.28125" style="0" customWidth="1"/>
    <col min="5" max="5" width="12.7109375" style="0" customWidth="1"/>
    <col min="8" max="8" width="11.421875" style="29" customWidth="1"/>
    <col min="9" max="9" width="35.7109375" style="0" customWidth="1"/>
  </cols>
  <sheetData>
    <row r="1" spans="1:7" ht="11.25" customHeight="1">
      <c r="A1" s="17"/>
      <c r="B1" s="18"/>
      <c r="C1" s="18"/>
      <c r="D1" s="18"/>
      <c r="E1" s="18"/>
      <c r="F1" s="18"/>
      <c r="G1" s="19"/>
    </row>
    <row r="2" spans="1:7" ht="25.5" customHeight="1">
      <c r="A2" s="95" t="s">
        <v>33</v>
      </c>
      <c r="B2" s="86"/>
      <c r="C2" s="87"/>
      <c r="D2" s="87"/>
      <c r="E2" s="87"/>
      <c r="F2" s="87"/>
      <c r="G2" s="88"/>
    </row>
    <row r="3" spans="1:7" ht="9.75" customHeight="1">
      <c r="A3" s="89"/>
      <c r="B3" s="90"/>
      <c r="C3" s="87"/>
      <c r="D3" s="87"/>
      <c r="E3" s="87"/>
      <c r="F3" s="87"/>
      <c r="G3" s="88"/>
    </row>
    <row r="4" spans="1:7" ht="15.75" thickBot="1">
      <c r="A4" s="91" t="s">
        <v>171</v>
      </c>
      <c r="B4" s="92"/>
      <c r="C4" s="92" t="s">
        <v>172</v>
      </c>
      <c r="D4" s="92"/>
      <c r="E4" s="127" t="s">
        <v>176</v>
      </c>
      <c r="F4" s="93" t="s">
        <v>156</v>
      </c>
      <c r="G4" s="93"/>
    </row>
    <row r="5" ht="8.25" customHeight="1"/>
    <row r="6" spans="1:8" ht="15" customHeight="1">
      <c r="A6" s="42" t="s">
        <v>157</v>
      </c>
      <c r="B6" s="110"/>
      <c r="C6" s="77"/>
      <c r="D6" s="77"/>
      <c r="E6" s="77"/>
      <c r="F6" s="77"/>
      <c r="G6" s="77"/>
      <c r="H6" s="97"/>
    </row>
    <row r="7" spans="1:8" ht="24" customHeight="1" thickBot="1">
      <c r="A7" s="77"/>
      <c r="B7" s="77" t="s">
        <v>174</v>
      </c>
      <c r="C7" s="77"/>
      <c r="D7" s="77"/>
      <c r="E7" s="77"/>
      <c r="F7" s="77"/>
      <c r="G7" s="77"/>
      <c r="H7" s="97"/>
    </row>
    <row r="8" spans="1:8" ht="23.25" customHeight="1" thickBot="1">
      <c r="A8" s="47" t="s">
        <v>0</v>
      </c>
      <c r="B8" s="49" t="s">
        <v>1</v>
      </c>
      <c r="C8" s="49" t="s">
        <v>2</v>
      </c>
      <c r="D8" s="50" t="s">
        <v>3</v>
      </c>
      <c r="E8" s="49" t="s">
        <v>12</v>
      </c>
      <c r="F8" s="51" t="s">
        <v>53</v>
      </c>
      <c r="G8" s="52"/>
      <c r="H8" s="97"/>
    </row>
    <row r="9" spans="1:8" ht="18" customHeight="1">
      <c r="A9" s="111">
        <v>2580406</v>
      </c>
      <c r="B9" s="112" t="s">
        <v>31</v>
      </c>
      <c r="C9" s="112" t="s">
        <v>32</v>
      </c>
      <c r="D9" s="111" t="s">
        <v>13</v>
      </c>
      <c r="E9" s="113" t="s">
        <v>5</v>
      </c>
      <c r="F9" s="111">
        <v>46</v>
      </c>
      <c r="G9" s="114">
        <f>F9+F10</f>
        <v>313</v>
      </c>
      <c r="H9" s="99" t="s">
        <v>168</v>
      </c>
    </row>
    <row r="10" spans="1:8" ht="18" customHeight="1">
      <c r="A10" s="111">
        <v>1709081</v>
      </c>
      <c r="B10" s="112" t="s">
        <v>58</v>
      </c>
      <c r="C10" s="112" t="s">
        <v>56</v>
      </c>
      <c r="D10" s="111" t="s">
        <v>4</v>
      </c>
      <c r="E10" s="115"/>
      <c r="F10" s="111">
        <v>267</v>
      </c>
      <c r="G10" s="116"/>
      <c r="H10" s="97"/>
    </row>
    <row r="11" spans="1:8" ht="18" customHeight="1">
      <c r="A11" s="117">
        <v>5998523</v>
      </c>
      <c r="B11" s="118" t="s">
        <v>23</v>
      </c>
      <c r="C11" s="118" t="s">
        <v>24</v>
      </c>
      <c r="D11" s="117" t="s">
        <v>13</v>
      </c>
      <c r="E11" s="119" t="s">
        <v>9</v>
      </c>
      <c r="F11" s="117">
        <v>111</v>
      </c>
      <c r="G11" s="120">
        <f>F11+F12</f>
        <v>410</v>
      </c>
      <c r="H11" s="97"/>
    </row>
    <row r="12" spans="1:8" ht="18" customHeight="1">
      <c r="A12" s="117">
        <v>5900354</v>
      </c>
      <c r="B12" s="121" t="s">
        <v>25</v>
      </c>
      <c r="C12" s="121" t="s">
        <v>85</v>
      </c>
      <c r="D12" s="117" t="s">
        <v>4</v>
      </c>
      <c r="E12" s="119"/>
      <c r="F12" s="117">
        <v>299</v>
      </c>
      <c r="G12" s="121"/>
      <c r="H12" s="97"/>
    </row>
    <row r="13" spans="1:8" ht="18" customHeight="1">
      <c r="A13" s="111">
        <v>5997822</v>
      </c>
      <c r="B13" s="112" t="s">
        <v>125</v>
      </c>
      <c r="C13" s="112" t="s">
        <v>126</v>
      </c>
      <c r="D13" s="111" t="s">
        <v>13</v>
      </c>
      <c r="E13" s="113" t="s">
        <v>7</v>
      </c>
      <c r="F13" s="111">
        <v>526</v>
      </c>
      <c r="G13" s="114">
        <f>F13+F14</f>
        <v>606</v>
      </c>
      <c r="H13" s="97"/>
    </row>
    <row r="14" spans="1:8" ht="18" customHeight="1">
      <c r="A14" s="111">
        <v>183773</v>
      </c>
      <c r="B14" s="112" t="s">
        <v>100</v>
      </c>
      <c r="C14" s="112" t="s">
        <v>101</v>
      </c>
      <c r="D14" s="111" t="s">
        <v>4</v>
      </c>
      <c r="E14" s="115"/>
      <c r="F14" s="111">
        <v>80</v>
      </c>
      <c r="G14" s="116"/>
      <c r="H14" s="97"/>
    </row>
    <row r="15" spans="1:8" ht="18" customHeight="1">
      <c r="A15" s="122">
        <v>59796696</v>
      </c>
      <c r="B15" s="123" t="s">
        <v>127</v>
      </c>
      <c r="C15" s="123" t="s">
        <v>128</v>
      </c>
      <c r="D15" s="122" t="s">
        <v>13</v>
      </c>
      <c r="E15" s="119" t="s">
        <v>7</v>
      </c>
      <c r="F15" s="122">
        <v>526</v>
      </c>
      <c r="G15" s="120">
        <f>F15+F16</f>
        <v>790</v>
      </c>
      <c r="H15" s="97"/>
    </row>
    <row r="16" spans="1:8" ht="18" customHeight="1">
      <c r="A16" s="124">
        <v>5822326</v>
      </c>
      <c r="B16" s="125" t="s">
        <v>44</v>
      </c>
      <c r="C16" s="125" t="s">
        <v>43</v>
      </c>
      <c r="D16" s="124" t="s">
        <v>4</v>
      </c>
      <c r="E16" s="119"/>
      <c r="F16" s="124">
        <v>264</v>
      </c>
      <c r="G16" s="125"/>
      <c r="H16" s="97"/>
    </row>
    <row r="17" spans="1:8" s="6" customFormat="1" ht="18" customHeight="1">
      <c r="A17" s="111">
        <v>5972577</v>
      </c>
      <c r="B17" s="112" t="s">
        <v>47</v>
      </c>
      <c r="C17" s="112" t="s">
        <v>15</v>
      </c>
      <c r="D17" s="111" t="s">
        <v>13</v>
      </c>
      <c r="E17" s="113" t="s">
        <v>7</v>
      </c>
      <c r="F17" s="111">
        <v>116</v>
      </c>
      <c r="G17" s="114">
        <f>F17+F18</f>
        <v>1443</v>
      </c>
      <c r="H17" s="105"/>
    </row>
    <row r="18" spans="1:8" s="6" customFormat="1" ht="18" customHeight="1">
      <c r="A18" s="111">
        <v>5768447</v>
      </c>
      <c r="B18" s="116" t="s">
        <v>82</v>
      </c>
      <c r="C18" s="116" t="s">
        <v>83</v>
      </c>
      <c r="D18" s="111" t="s">
        <v>4</v>
      </c>
      <c r="E18" s="113"/>
      <c r="F18" s="111">
        <v>1327</v>
      </c>
      <c r="G18" s="116"/>
      <c r="H18" s="105"/>
    </row>
    <row r="19" spans="1:8" ht="18" customHeight="1">
      <c r="A19" s="122">
        <v>5812997</v>
      </c>
      <c r="B19" s="123" t="s">
        <v>22</v>
      </c>
      <c r="C19" s="123" t="s">
        <v>21</v>
      </c>
      <c r="D19" s="122" t="s">
        <v>13</v>
      </c>
      <c r="E19" s="119" t="s">
        <v>9</v>
      </c>
      <c r="F19" s="122">
        <v>578</v>
      </c>
      <c r="G19" s="120">
        <f>F19+F20</f>
        <v>2359</v>
      </c>
      <c r="H19" s="97"/>
    </row>
    <row r="20" spans="1:8" ht="18" customHeight="1">
      <c r="A20" s="117">
        <v>5819943</v>
      </c>
      <c r="B20" s="118" t="s">
        <v>26</v>
      </c>
      <c r="C20" s="118" t="s">
        <v>27</v>
      </c>
      <c r="D20" s="117" t="s">
        <v>4</v>
      </c>
      <c r="E20" s="126"/>
      <c r="F20" s="117">
        <v>1781</v>
      </c>
      <c r="G20" s="125"/>
      <c r="H20" s="97"/>
    </row>
    <row r="21" spans="1:11" s="39" customFormat="1" ht="18" customHeight="1">
      <c r="A21" s="111">
        <v>5834230</v>
      </c>
      <c r="B21" s="116" t="s">
        <v>48</v>
      </c>
      <c r="C21" s="116" t="s">
        <v>137</v>
      </c>
      <c r="D21" s="111" t="s">
        <v>13</v>
      </c>
      <c r="E21" s="113" t="s">
        <v>7</v>
      </c>
      <c r="F21" s="111">
        <v>343</v>
      </c>
      <c r="G21" s="128">
        <v>5343</v>
      </c>
      <c r="H21" s="107"/>
      <c r="I21"/>
      <c r="J21"/>
      <c r="K21"/>
    </row>
    <row r="22" spans="1:11" s="39" customFormat="1" ht="18" customHeight="1">
      <c r="A22" s="111">
        <v>5834230</v>
      </c>
      <c r="B22" s="116" t="s">
        <v>166</v>
      </c>
      <c r="C22" s="116" t="s">
        <v>167</v>
      </c>
      <c r="D22" s="111" t="s">
        <v>4</v>
      </c>
      <c r="E22" s="113"/>
      <c r="F22" s="111" t="s">
        <v>28</v>
      </c>
      <c r="G22" s="116"/>
      <c r="H22" s="107"/>
      <c r="I22"/>
      <c r="J22"/>
      <c r="K22"/>
    </row>
    <row r="23" spans="1:7" ht="18" customHeight="1">
      <c r="A23" s="61">
        <v>2908278</v>
      </c>
      <c r="B23" s="104" t="s">
        <v>35</v>
      </c>
      <c r="C23" s="104" t="s">
        <v>36</v>
      </c>
      <c r="D23" s="61" t="s">
        <v>13</v>
      </c>
      <c r="E23" s="98" t="s">
        <v>8</v>
      </c>
      <c r="F23" s="61">
        <v>381</v>
      </c>
      <c r="G23" s="61">
        <v>5381</v>
      </c>
    </row>
    <row r="24" spans="1:7" ht="18" customHeight="1">
      <c r="A24" s="61">
        <v>16446199</v>
      </c>
      <c r="B24" s="104" t="s">
        <v>179</v>
      </c>
      <c r="C24" s="104" t="s">
        <v>180</v>
      </c>
      <c r="D24" s="61" t="s">
        <v>4</v>
      </c>
      <c r="E24" s="98"/>
      <c r="F24" s="61" t="s">
        <v>28</v>
      </c>
      <c r="G24" s="104"/>
    </row>
    <row r="25" spans="1:11" s="39" customFormat="1" ht="18" customHeight="1">
      <c r="A25" s="111">
        <v>5780920</v>
      </c>
      <c r="B25" s="116" t="s">
        <v>177</v>
      </c>
      <c r="C25" s="116" t="s">
        <v>129</v>
      </c>
      <c r="D25" s="111" t="s">
        <v>13</v>
      </c>
      <c r="E25" s="113" t="s">
        <v>7</v>
      </c>
      <c r="F25" s="111">
        <v>358</v>
      </c>
      <c r="G25" s="128">
        <f>F25+F26</f>
        <v>1422</v>
      </c>
      <c r="H25" s="107"/>
      <c r="I25"/>
      <c r="J25"/>
      <c r="K25"/>
    </row>
    <row r="26" spans="1:11" s="39" customFormat="1" ht="18" customHeight="1">
      <c r="A26" s="111">
        <v>5886900</v>
      </c>
      <c r="B26" s="116" t="s">
        <v>178</v>
      </c>
      <c r="C26" s="116" t="s">
        <v>39</v>
      </c>
      <c r="D26" s="111" t="s">
        <v>4</v>
      </c>
      <c r="E26" s="113"/>
      <c r="F26" s="111">
        <v>1064</v>
      </c>
      <c r="G26" s="116"/>
      <c r="H26" s="107"/>
      <c r="I26"/>
      <c r="J26"/>
      <c r="K2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C28" sqref="C28"/>
    </sheetView>
  </sheetViews>
  <sheetFormatPr defaultColWidth="11.421875" defaultRowHeight="15"/>
  <cols>
    <col min="2" max="2" width="22.7109375" style="0" customWidth="1"/>
    <col min="3" max="3" width="13.7109375" style="0" customWidth="1"/>
    <col min="4" max="4" width="8.28125" style="0" customWidth="1"/>
    <col min="5" max="5" width="14.57421875" style="0" customWidth="1"/>
  </cols>
  <sheetData>
    <row r="1" spans="1:7" ht="11.25" customHeight="1">
      <c r="A1" s="17"/>
      <c r="B1" s="18"/>
      <c r="C1" s="18"/>
      <c r="D1" s="18"/>
      <c r="E1" s="18"/>
      <c r="F1" s="18"/>
      <c r="G1" s="19"/>
    </row>
    <row r="2" spans="1:7" ht="25.5" customHeight="1">
      <c r="A2" s="21" t="s">
        <v>33</v>
      </c>
      <c r="B2" s="21"/>
      <c r="C2" s="15"/>
      <c r="D2" s="15"/>
      <c r="E2" s="15"/>
      <c r="F2" s="15"/>
      <c r="G2" s="22"/>
    </row>
    <row r="3" spans="1:7" ht="9.75" customHeight="1">
      <c r="A3" s="20"/>
      <c r="B3" s="23"/>
      <c r="C3" s="15"/>
      <c r="D3" s="15"/>
      <c r="E3" s="15"/>
      <c r="F3" s="15"/>
      <c r="G3" s="22"/>
    </row>
    <row r="4" spans="1:7" ht="15.75" thickBot="1">
      <c r="A4" s="38" t="s">
        <v>61</v>
      </c>
      <c r="B4" s="24"/>
      <c r="C4" s="24" t="s">
        <v>34</v>
      </c>
      <c r="D4" s="24"/>
      <c r="E4" s="24"/>
      <c r="F4" s="24"/>
      <c r="G4" s="25"/>
    </row>
    <row r="5" ht="8.25" customHeight="1"/>
    <row r="6" spans="1:2" ht="15.75" customHeight="1">
      <c r="A6" s="32" t="s">
        <v>55</v>
      </c>
      <c r="B6" s="16"/>
    </row>
    <row r="7" ht="7.5" customHeight="1" thickBot="1"/>
    <row r="8" spans="1:7" ht="15.75" thickBot="1">
      <c r="A8" s="7" t="s">
        <v>0</v>
      </c>
      <c r="B8" s="8" t="s">
        <v>1</v>
      </c>
      <c r="C8" s="8" t="s">
        <v>2</v>
      </c>
      <c r="D8" s="9" t="s">
        <v>3</v>
      </c>
      <c r="E8" s="8" t="s">
        <v>12</v>
      </c>
      <c r="F8" s="10" t="s">
        <v>54</v>
      </c>
      <c r="G8" s="11"/>
    </row>
    <row r="9" spans="1:7" ht="15">
      <c r="A9" s="1"/>
      <c r="B9" s="2"/>
      <c r="C9" s="2"/>
      <c r="D9" s="1"/>
      <c r="E9" s="30"/>
      <c r="F9" s="1"/>
      <c r="G9" s="26"/>
    </row>
    <row r="10" spans="1:7" s="6" customFormat="1" ht="15">
      <c r="A10" s="1"/>
      <c r="B10" s="2"/>
      <c r="C10" s="2"/>
      <c r="D10" s="1"/>
      <c r="E10" s="13"/>
      <c r="F10" s="1"/>
      <c r="G10" s="28"/>
    </row>
    <row r="11" spans="1:7" ht="15">
      <c r="A11" s="3"/>
      <c r="B11" s="4"/>
      <c r="C11" s="4"/>
      <c r="D11" s="3"/>
      <c r="E11" s="14"/>
      <c r="F11" s="3"/>
      <c r="G11" s="27"/>
    </row>
    <row r="12" spans="1:8" ht="15">
      <c r="A12" s="3"/>
      <c r="B12" s="4"/>
      <c r="C12" s="4"/>
      <c r="D12" s="3"/>
      <c r="E12" s="31"/>
      <c r="F12" s="3"/>
      <c r="G12" s="33"/>
      <c r="H12" s="36"/>
    </row>
    <row r="13" spans="1:8" s="6" customFormat="1" ht="15">
      <c r="A13" s="1"/>
      <c r="B13" s="2"/>
      <c r="C13" s="2"/>
      <c r="D13" s="1"/>
      <c r="E13" s="30"/>
      <c r="F13" s="1"/>
      <c r="G13" s="26"/>
      <c r="H13" s="35"/>
    </row>
    <row r="14" spans="1:8" s="6" customFormat="1" ht="15">
      <c r="A14" s="1"/>
      <c r="B14" s="2"/>
      <c r="C14" s="2"/>
      <c r="D14" s="1"/>
      <c r="E14" s="13"/>
      <c r="F14" s="1"/>
      <c r="G14" s="28"/>
      <c r="H14" s="35"/>
    </row>
    <row r="15" spans="1:8" ht="15">
      <c r="A15" s="3"/>
      <c r="B15" s="4"/>
      <c r="C15" s="4"/>
      <c r="D15" s="3"/>
      <c r="E15" s="14"/>
      <c r="F15" s="3"/>
      <c r="G15" s="27"/>
      <c r="H15" s="34"/>
    </row>
    <row r="16" spans="1:8" ht="15">
      <c r="A16" s="3"/>
      <c r="B16" s="4"/>
      <c r="C16" s="4"/>
      <c r="D16" s="3"/>
      <c r="E16" s="31"/>
      <c r="F16" s="3"/>
      <c r="G16" s="33"/>
      <c r="H16" s="34"/>
    </row>
    <row r="17" spans="1:8" s="5" customFormat="1" ht="15">
      <c r="A17" s="1"/>
      <c r="B17" s="2"/>
      <c r="C17" s="2"/>
      <c r="D17" s="1"/>
      <c r="E17" s="30"/>
      <c r="F17" s="1"/>
      <c r="G17" s="26"/>
      <c r="H17" s="37"/>
    </row>
    <row r="18" spans="1:8" s="6" customFormat="1" ht="15">
      <c r="A18" s="1"/>
      <c r="B18" s="2"/>
      <c r="C18" s="2"/>
      <c r="D18" s="1"/>
      <c r="E18" s="13"/>
      <c r="F18" s="1"/>
      <c r="G18" s="28"/>
      <c r="H18" s="35"/>
    </row>
    <row r="19" spans="1:8" s="5" customFormat="1" ht="15">
      <c r="A19" s="3"/>
      <c r="B19" s="4"/>
      <c r="C19" s="4"/>
      <c r="D19" s="3"/>
      <c r="E19" s="14"/>
      <c r="F19" s="3"/>
      <c r="G19" s="27"/>
      <c r="H19" s="37"/>
    </row>
    <row r="20" spans="1:8" s="5" customFormat="1" ht="15">
      <c r="A20" s="3"/>
      <c r="B20" s="4"/>
      <c r="C20" s="4"/>
      <c r="D20" s="3"/>
      <c r="E20" s="31"/>
      <c r="F20" s="3"/>
      <c r="G20" s="33"/>
      <c r="H20" s="37"/>
    </row>
    <row r="21" spans="1:7" ht="15">
      <c r="A21" s="1"/>
      <c r="B21" s="2"/>
      <c r="C21" s="2"/>
      <c r="D21" s="1"/>
      <c r="E21" s="30"/>
      <c r="F21" s="1"/>
      <c r="G21" s="26"/>
    </row>
    <row r="22" spans="1:7" ht="14.25" customHeight="1">
      <c r="A22" s="1"/>
      <c r="B22" s="2"/>
      <c r="C22" s="2"/>
      <c r="D22" s="1"/>
      <c r="E22" s="13"/>
      <c r="F22" s="1"/>
      <c r="G22" s="28"/>
    </row>
    <row r="23" spans="1:7" ht="15">
      <c r="A23" s="3"/>
      <c r="B23" s="4"/>
      <c r="C23" s="4"/>
      <c r="D23" s="3"/>
      <c r="E23" s="14"/>
      <c r="F23" s="3"/>
      <c r="G23" s="27"/>
    </row>
    <row r="24" spans="1:7" ht="15">
      <c r="A24" s="3"/>
      <c r="B24" s="4"/>
      <c r="C24" s="4"/>
      <c r="D24" s="3"/>
      <c r="E24" s="31"/>
      <c r="F24" s="3"/>
      <c r="G24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Alex</cp:lastModifiedBy>
  <cp:lastPrinted>2019-11-04T10:51:07Z</cp:lastPrinted>
  <dcterms:created xsi:type="dcterms:W3CDTF">2018-11-06T11:58:09Z</dcterms:created>
  <dcterms:modified xsi:type="dcterms:W3CDTF">2020-11-24T12:53:25Z</dcterms:modified>
  <cp:category/>
  <cp:version/>
  <cp:contentType/>
  <cp:contentStatus/>
</cp:coreProperties>
</file>