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2\.freemind\Documents\FTIB\TENIS 2017\CIRCUIT\ES CENTRE\MANACOR-TONI NADAL\"/>
    </mc:Choice>
  </mc:AlternateContent>
  <bookViews>
    <workbookView xWindow="0" yWindow="0" windowWidth="21600" windowHeight="9735" activeTab="1"/>
  </bookViews>
  <sheets>
    <sheet name="BF" sheetId="1" r:id="rId1"/>
    <sheet name="PREVIA BM" sheetId="2" r:id="rId2"/>
    <sheet name="BM" sheetId="3" r:id="rId3"/>
    <sheet name="AF" sheetId="4" r:id="rId4"/>
    <sheet name="PREVIA AM" sheetId="5" r:id="rId5"/>
    <sheet name="AM" sheetId="6" r:id="rId6"/>
    <sheet name="IF" sheetId="7" r:id="rId7"/>
    <sheet name="PREVIA IM" sheetId="8" r:id="rId8"/>
    <sheet name="IM" sheetId="9" r:id="rId9"/>
    <sheet name="CF" sheetId="10" r:id="rId10"/>
    <sheet name="PREVIA CM" sheetId="11" r:id="rId11"/>
    <sheet name="CM" sheetId="12" r:id="rId12"/>
    <sheet name="JM" sheetId="13" r:id="rId13"/>
    <sheet name="ABSF" sheetId="14" r:id="rId14"/>
    <sheet name="ABSM" sheetId="15" r:id="rId15"/>
    <sheet name="VET+45M" sheetId="16" r:id="rId16"/>
    <sheet name="VET+55M" sheetId="17" r:id="rId17"/>
  </sheets>
  <externalReferences>
    <externalReference r:id="rId18"/>
    <externalReference r:id="rId19"/>
    <externalReference r:id="rId20"/>
    <externalReference r:id="rId21"/>
    <externalReference r:id="rId22"/>
    <externalReference r:id="rId23"/>
  </externalReferences>
  <definedNames>
    <definedName name="_Order1" hidden="1">255</definedName>
    <definedName name="Ciudad">'[1]Prep Torneo'!$A$11</definedName>
    <definedName name="Combo_MD" hidden="1">{"'Sheet5'!$A$1:$F$68"}</definedName>
    <definedName name="Combo_QD_32" hidden="1">{"'Sheet5'!$A$1:$F$68"}</definedName>
    <definedName name="Combo_Qual" hidden="1">{"'Sheet5'!$A$1:$F$68"}</definedName>
    <definedName name="Combo_Qual_128_8" hidden="1">{"'Sheet5'!$A$1:$F$68"}</definedName>
    <definedName name="Combo_Qual_64_8" hidden="1">{"'Sheet5'!$A$1:$F$68"}</definedName>
    <definedName name="Habil">'[2]Prep Torneo'!$E$11</definedName>
    <definedName name="HTML_CodePage" hidden="1">1252</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poi" hidden="1">{"'Sheet5'!$A$1:$F$68"}</definedName>
    <definedName name="ppp" hidden="1">{"'Sheet5'!$A$1:$F$68"}</definedName>
  </definedNames>
  <calcPr calcId="152511"/>
</workbook>
</file>

<file path=xl/calcChain.xml><?xml version="1.0" encoding="utf-8"?>
<calcChain xmlns="http://schemas.openxmlformats.org/spreadsheetml/2006/main">
  <c r="P4" i="15" l="1"/>
  <c r="P4" i="14"/>
  <c r="N4" i="7"/>
  <c r="P4" i="4"/>
  <c r="N4" i="1"/>
  <c r="P21" i="14"/>
  <c r="N11" i="1"/>
  <c r="P17" i="4"/>
  <c r="P25" i="4"/>
  <c r="N11" i="7"/>
  <c r="P37" i="4"/>
  <c r="P25" i="14"/>
  <c r="N28" i="5"/>
  <c r="N30" i="8"/>
  <c r="N34" i="8"/>
  <c r="N28" i="8"/>
  <c r="N28" i="11"/>
  <c r="N34" i="11"/>
  <c r="N13" i="1"/>
  <c r="N24" i="11"/>
  <c r="N15" i="1"/>
  <c r="P31" i="4"/>
  <c r="N24" i="8"/>
  <c r="N36" i="5"/>
  <c r="N19" i="7"/>
  <c r="N38" i="8"/>
  <c r="N30" i="5"/>
  <c r="P29" i="14"/>
  <c r="P23" i="15"/>
  <c r="N15" i="7"/>
  <c r="P19" i="14"/>
  <c r="P13" i="4"/>
  <c r="P33" i="14"/>
  <c r="N13" i="7"/>
  <c r="P27" i="15"/>
  <c r="P23" i="14"/>
  <c r="N26" i="11"/>
  <c r="N24" i="5"/>
  <c r="P31" i="14"/>
  <c r="P33" i="15"/>
  <c r="P15" i="4"/>
  <c r="N32" i="5"/>
  <c r="N17" i="7"/>
  <c r="P35" i="15"/>
  <c r="N40" i="5"/>
  <c r="P39" i="15"/>
  <c r="P9" i="15"/>
  <c r="N40" i="11"/>
  <c r="P35" i="4"/>
  <c r="N34" i="5"/>
  <c r="N17" i="1"/>
  <c r="P27" i="14"/>
  <c r="P33" i="4"/>
  <c r="P17" i="14"/>
  <c r="P39" i="4"/>
  <c r="P11" i="4"/>
  <c r="P29" i="4"/>
  <c r="N9" i="1"/>
  <c r="N38" i="5"/>
  <c r="P21" i="15"/>
  <c r="P35" i="14"/>
  <c r="N40" i="8"/>
  <c r="P11" i="14"/>
  <c r="P23" i="4"/>
  <c r="P21" i="4"/>
  <c r="N19" i="1"/>
  <c r="P19" i="15"/>
  <c r="N26" i="5"/>
  <c r="P37" i="15"/>
  <c r="N23" i="1"/>
  <c r="P15" i="14"/>
  <c r="P27" i="4"/>
  <c r="N38" i="11"/>
  <c r="N9" i="7"/>
  <c r="N21" i="1"/>
  <c r="P25" i="15"/>
  <c r="N30" i="11"/>
  <c r="P37" i="14"/>
  <c r="P9" i="14"/>
  <c r="P31" i="15"/>
  <c r="P11" i="15"/>
  <c r="P29" i="15"/>
  <c r="P9" i="4"/>
  <c r="N36" i="11"/>
  <c r="N32" i="8"/>
  <c r="P17" i="15"/>
  <c r="N23" i="7"/>
  <c r="N21" i="7"/>
  <c r="P39" i="14"/>
  <c r="N32" i="11"/>
  <c r="P13" i="15"/>
  <c r="P19" i="4"/>
  <c r="P15" i="15"/>
  <c r="P13" i="14"/>
  <c r="N26" i="8"/>
  <c r="N36" i="8"/>
  <c r="H14" i="15" l="1"/>
  <c r="H22" i="15"/>
  <c r="H30" i="15"/>
  <c r="H10" i="15"/>
  <c r="H18" i="15"/>
  <c r="H26" i="15"/>
  <c r="H34" i="15"/>
  <c r="H38" i="15"/>
  <c r="H14" i="14"/>
  <c r="H10" i="14"/>
  <c r="H18" i="14"/>
  <c r="H26" i="14"/>
  <c r="H34" i="14"/>
  <c r="H22" i="14"/>
  <c r="H30" i="14"/>
  <c r="H38" i="14"/>
  <c r="H10" i="4"/>
  <c r="H18" i="4"/>
  <c r="H26" i="4"/>
  <c r="H34" i="4"/>
  <c r="H14" i="4"/>
  <c r="H22" i="4"/>
  <c r="H30" i="4"/>
  <c r="H38" i="4"/>
</calcChain>
</file>

<file path=xl/sharedStrings.xml><?xml version="1.0" encoding="utf-8"?>
<sst xmlns="http://schemas.openxmlformats.org/spreadsheetml/2006/main" count="2584" uniqueCount="545">
  <si>
    <t>XXIX CIRCUIT ILLES BALEARS- III TORNEIG TONI NADAL</t>
  </si>
  <si>
    <t>Fase Final</t>
  </si>
  <si>
    <t>Semana</t>
  </si>
  <si>
    <t>Territorial</t>
  </si>
  <si>
    <t>Ciudad</t>
  </si>
  <si>
    <t>Club</t>
  </si>
  <si>
    <t>ILLES BALEARS</t>
  </si>
  <si>
    <t>MANACOR</t>
  </si>
  <si>
    <t>ES CENTRE</t>
  </si>
  <si>
    <t>Premios en metálico</t>
  </si>
  <si>
    <t>Categoría</t>
  </si>
  <si>
    <t>Sexo</t>
  </si>
  <si>
    <t>Juez Árbitro</t>
  </si>
  <si>
    <t>NO</t>
  </si>
  <si>
    <t>Sub-10</t>
  </si>
  <si>
    <t>Femenino</t>
  </si>
  <si>
    <t>ALEJANDRO PIZA FUSTER</t>
  </si>
  <si>
    <t>Resultado</t>
  </si>
  <si>
    <t>Licencia</t>
  </si>
  <si>
    <t>Ranking</t>
  </si>
  <si>
    <t>St</t>
  </si>
  <si>
    <t>CS</t>
  </si>
  <si>
    <t>Jugadora</t>
  </si>
  <si>
    <t>Semifinales</t>
  </si>
  <si>
    <t>Final</t>
  </si>
  <si>
    <t>Campeona</t>
  </si>
  <si>
    <t>BOSCH BARBER, LAURA</t>
  </si>
  <si>
    <t>ANTONOVA, VARVARA</t>
  </si>
  <si>
    <t>ROMERO CALVO, SELENA</t>
  </si>
  <si>
    <t>MOLINAS MARTINEZ, MARGALIDA</t>
  </si>
  <si>
    <t>CHAPIRA GARI, FRANCISCA</t>
  </si>
  <si>
    <t>CALIMAN, SILVIA</t>
  </si>
  <si>
    <t>BESTARD ARMENGOL, LAURA</t>
  </si>
  <si>
    <t>GATELL PELAEZ, MARINA</t>
  </si>
  <si>
    <t>v2.0</t>
  </si>
  <si>
    <t>Sorteo fecha/hora</t>
  </si>
  <si>
    <t>#</t>
  </si>
  <si>
    <t>Cabezas  de serie</t>
  </si>
  <si>
    <t>Lucky Losers</t>
  </si>
  <si>
    <t>Reemplaza a</t>
  </si>
  <si>
    <t>Pelota oficial</t>
  </si>
  <si>
    <t>Representante Jugadores</t>
  </si>
  <si>
    <t>Juez Árbitro y Licencia</t>
  </si>
  <si>
    <t>Firma</t>
  </si>
  <si>
    <t>Fecha Finalización</t>
  </si>
  <si>
    <t>Sello del Club Organizador</t>
  </si>
  <si>
    <t>Sello de la Federación Territorial</t>
  </si>
  <si>
    <t>Fase Previa</t>
  </si>
  <si>
    <t>Si</t>
  </si>
  <si>
    <t>Masculino</t>
  </si>
  <si>
    <t>Jugador</t>
  </si>
  <si>
    <t>2ª Ronda</t>
  </si>
  <si>
    <t>Última Ronda</t>
  </si>
  <si>
    <t>Clasificados</t>
  </si>
  <si>
    <t>RABINAD VILA, IKER</t>
  </si>
  <si>
    <t>RABINAD I.</t>
  </si>
  <si>
    <t/>
  </si>
  <si>
    <t>Bye</t>
  </si>
  <si>
    <t>WILBERFORCE KOTAK, ANTONIN</t>
  </si>
  <si>
    <t>WILBERFORCE A.</t>
  </si>
  <si>
    <t>PIZARRO GROSNON, NOE</t>
  </si>
  <si>
    <t>Q</t>
  </si>
  <si>
    <t>PIZARRO N.</t>
  </si>
  <si>
    <t>NAVARRO GAMUNDI, MARC</t>
  </si>
  <si>
    <t>NAVARRO M.</t>
  </si>
  <si>
    <t>SERVERA S.</t>
  </si>
  <si>
    <t>SERVERA SAMPOL, SERGI</t>
  </si>
  <si>
    <t>REYNES MORELL, ADRIA</t>
  </si>
  <si>
    <t>REYNES A.</t>
  </si>
  <si>
    <t>SEFIANI, YANIS</t>
  </si>
  <si>
    <t>SEFIANI Y.</t>
  </si>
  <si>
    <t>KRONHOLM FIERRO, DIEGO</t>
  </si>
  <si>
    <t>KRONHOLM D.</t>
  </si>
  <si>
    <t>RIGO M.</t>
  </si>
  <si>
    <t>RIGO JAUME, MARC</t>
  </si>
  <si>
    <t>CIFRE J.</t>
  </si>
  <si>
    <t>CIFRE CIFRE, JOAN</t>
  </si>
  <si>
    <t>ANTONIO MEJIA, MATEU</t>
  </si>
  <si>
    <t>ANTONIO M.</t>
  </si>
  <si>
    <t>BRIHUEGA OJEDA, BOSCO</t>
  </si>
  <si>
    <t>BRIHUEGA B.</t>
  </si>
  <si>
    <t>LARYSZ L.</t>
  </si>
  <si>
    <t>LARYSZ, LUCJAN</t>
  </si>
  <si>
    <t>OLMOS A.</t>
  </si>
  <si>
    <t>OLMOS ABAD, AITOR</t>
  </si>
  <si>
    <t>ESTRANY LLABATA, PAU</t>
  </si>
  <si>
    <t>ESTRANY P.</t>
  </si>
  <si>
    <t>BERGA P.</t>
  </si>
  <si>
    <t>BERGA BELLINFANTE, PABLO</t>
  </si>
  <si>
    <t>OBERMÜLLER, BENJAMIN</t>
  </si>
  <si>
    <t>OBERMÜLLER B.</t>
  </si>
  <si>
    <t>FERRAGUT SASTRE, JAUME</t>
  </si>
  <si>
    <t>FERRAGUT J.</t>
  </si>
  <si>
    <t>ALCOVER J.</t>
  </si>
  <si>
    <t>ALCOVER RIGO, JAUME</t>
  </si>
  <si>
    <t>Alternates</t>
  </si>
  <si>
    <t>Cuartos Final</t>
  </si>
  <si>
    <t>PALOMAR SUAU, XAVI</t>
  </si>
  <si>
    <t>PALOMAR X.</t>
  </si>
  <si>
    <t>BESTARD ARMENGOL, JUAN JOSE</t>
  </si>
  <si>
    <t>BESTARD J.</t>
  </si>
  <si>
    <t>WC</t>
  </si>
  <si>
    <t>PEREZ LAMAS, ALVARO</t>
  </si>
  <si>
    <t>PEREZ A.</t>
  </si>
  <si>
    <t>JIMENEZ FIGUEROLA, IKER</t>
  </si>
  <si>
    <t>JIMENEZ I.</t>
  </si>
  <si>
    <t>MASCARO SANTANDREU, TOMEU</t>
  </si>
  <si>
    <t>MASCARO T.</t>
  </si>
  <si>
    <t>LLODRA J.</t>
  </si>
  <si>
    <t>LLODRA MORENO, JAUME</t>
  </si>
  <si>
    <t>TUGORES ALVAREZ, MARIO</t>
  </si>
  <si>
    <t>TUGORES M.</t>
  </si>
  <si>
    <t>WATTERS, MURRAY</t>
  </si>
  <si>
    <t>WATTERS M.</t>
  </si>
  <si>
    <t>LUKAC JUSUFBEGOVIC, DEAN JAUME</t>
  </si>
  <si>
    <t>LUKAC D.</t>
  </si>
  <si>
    <t>ONCO X.</t>
  </si>
  <si>
    <t>ONCO NOGUERA, XAVI</t>
  </si>
  <si>
    <t>Campeón :</t>
  </si>
  <si>
    <t>MASCARO SIERRA, LLUC</t>
  </si>
  <si>
    <t>MASCARO L.</t>
  </si>
  <si>
    <t>KRONHOLM FIERRO, LUCAS</t>
  </si>
  <si>
    <t>KRONHOLM L.</t>
  </si>
  <si>
    <t>SAMPOL M.</t>
  </si>
  <si>
    <t>SAMPOL VALVERDE, MARC</t>
  </si>
  <si>
    <t>SALOMON CUADRADO, NOAH</t>
  </si>
  <si>
    <t>SALOMON N.</t>
  </si>
  <si>
    <t>MARQUES CAPELLA, JOAN</t>
  </si>
  <si>
    <t>MARQUES J.</t>
  </si>
  <si>
    <t>NADAL VALLS, SERGI</t>
  </si>
  <si>
    <t>NADAL S.</t>
  </si>
  <si>
    <t>REYNES MORELL, ALBERT</t>
  </si>
  <si>
    <t>RIERA RODRIGUEZ, SERGI</t>
  </si>
  <si>
    <t>RIERA S.</t>
  </si>
  <si>
    <t>ABELLA A.</t>
  </si>
  <si>
    <t>ABELLA FERNANDEZ, ALEJANDRO</t>
  </si>
  <si>
    <t>Alevín</t>
  </si>
  <si>
    <t>CANEVES BUFI, MAR</t>
  </si>
  <si>
    <t>CANEVES M.</t>
  </si>
  <si>
    <t>SEFIANI, MARIA</t>
  </si>
  <si>
    <t>ESSAMA, SARAH CINTICHA</t>
  </si>
  <si>
    <t>SERRA SASTRE, LAURA</t>
  </si>
  <si>
    <t>SERRA L.</t>
  </si>
  <si>
    <t>BECK, HEIDI SOPH</t>
  </si>
  <si>
    <t>BOERSHEIN, ELISABETH</t>
  </si>
  <si>
    <t>Campeona :</t>
  </si>
  <si>
    <t>LOPEZ M.</t>
  </si>
  <si>
    <t>LOPEZ LLADO, MARIA</t>
  </si>
  <si>
    <t>ESTRADAS M.</t>
  </si>
  <si>
    <t>ESTRADAS GHEATA, MILENA</t>
  </si>
  <si>
    <t>KRAH LLABRES, ELLA CARLOTA</t>
  </si>
  <si>
    <t>KRAH E.</t>
  </si>
  <si>
    <t>FUSTER I.</t>
  </si>
  <si>
    <t>FUSTER HIDALGO, IRENE</t>
  </si>
  <si>
    <t>PONS SALAS, IGNASI</t>
  </si>
  <si>
    <t>PONS I.</t>
  </si>
  <si>
    <t>PEREZ JABALERA, DANIEL</t>
  </si>
  <si>
    <t>PEREZ D.</t>
  </si>
  <si>
    <t>MESQUIDA ROSSELLO, MARTI</t>
  </si>
  <si>
    <t>MESQUIDA M.</t>
  </si>
  <si>
    <t>HIDALGO MASSANET, JORGE</t>
  </si>
  <si>
    <t>HIDALGO J.</t>
  </si>
  <si>
    <t>CALAFAT A.</t>
  </si>
  <si>
    <t>WCQ</t>
  </si>
  <si>
    <t>CALAFAT ESPIN, ALBERTO</t>
  </si>
  <si>
    <t>BRIHUEGA OJEDA, OSCAR</t>
  </si>
  <si>
    <t>BRIHUEGA O.</t>
  </si>
  <si>
    <t>ANTONOV, PETER</t>
  </si>
  <si>
    <t>ANTONOV P.</t>
  </si>
  <si>
    <t>MARTINEZ TSVETANOV, DANIEL</t>
  </si>
  <si>
    <t>MARTINEZ D.</t>
  </si>
  <si>
    <t>RIUTORT FIOL, ADRIA</t>
  </si>
  <si>
    <t>RIUTORT A.</t>
  </si>
  <si>
    <t>CALAFAT P.</t>
  </si>
  <si>
    <t>CALAFAT ESPIN, PABLO</t>
  </si>
  <si>
    <t>RABINAD VILA, KENNETH</t>
  </si>
  <si>
    <t>RABINAD K.</t>
  </si>
  <si>
    <t>CALDENTEY FERRER, MIQUEL</t>
  </si>
  <si>
    <t>CALDENTEY M.</t>
  </si>
  <si>
    <t>RIUTORT FIOL, MARC</t>
  </si>
  <si>
    <t>RIUTORT M.</t>
  </si>
  <si>
    <t>PONCE DE LEON GOMILA, LUCAS</t>
  </si>
  <si>
    <t>PONCE L.</t>
  </si>
  <si>
    <t>JANISZEWSKI, DAMIAN</t>
  </si>
  <si>
    <t>JANISZEWSKI D.</t>
  </si>
  <si>
    <t>CARLES G.</t>
  </si>
  <si>
    <t>CARLES COLL, GUIEM</t>
  </si>
  <si>
    <t>GARAVI YEPEZ, RICARD ROD</t>
  </si>
  <si>
    <t>GARAVI R.</t>
  </si>
  <si>
    <t>MARQUES CAPELLA, JAUME</t>
  </si>
  <si>
    <t>GONZALEZ BELTRAN, ERIC</t>
  </si>
  <si>
    <t>GONZALEZ E.</t>
  </si>
  <si>
    <t>PUJADAS GARCIAS, JOAN</t>
  </si>
  <si>
    <t>PUJADAS J.</t>
  </si>
  <si>
    <t>BOVER R.</t>
  </si>
  <si>
    <t>BOVER LLABRES, RAMON</t>
  </si>
  <si>
    <t>WATTERS, RHYS</t>
  </si>
  <si>
    <t>WATTERS R.</t>
  </si>
  <si>
    <t>GOMILA SANCHEZ, SION</t>
  </si>
  <si>
    <t>GOMILA S.</t>
  </si>
  <si>
    <t>ARIAS FLORIT, YAGO</t>
  </si>
  <si>
    <t>ARIAS Y.</t>
  </si>
  <si>
    <t>ADELINO D.</t>
  </si>
  <si>
    <t>ADELINO LOPEZ, DANIEL</t>
  </si>
  <si>
    <t>CASTILLA CABRER, JOAQUIM</t>
  </si>
  <si>
    <t>CASTILLA J.</t>
  </si>
  <si>
    <t>POU ALOMAR, ANTONI</t>
  </si>
  <si>
    <t>POU A.</t>
  </si>
  <si>
    <t>VACAS OLIVER, BIEL</t>
  </si>
  <si>
    <t>VACAS B.</t>
  </si>
  <si>
    <t>VACAS OLIVER, SERGI</t>
  </si>
  <si>
    <t>VACAS S.</t>
  </si>
  <si>
    <t>MOURE J.</t>
  </si>
  <si>
    <t>MOURE CARRERAS, JORDI</t>
  </si>
  <si>
    <t>Infantil</t>
  </si>
  <si>
    <t>ALEMAÑ ÑIGUEZ, MARIA</t>
  </si>
  <si>
    <t>NERI, SOFIA</t>
  </si>
  <si>
    <t>LLAURADOR PONS, SELENE</t>
  </si>
  <si>
    <t>AMOROS YARZA, MARTA</t>
  </si>
  <si>
    <t>BAJO PEREZ, CELIA</t>
  </si>
  <si>
    <t>ARROYO BAUER, LAURA</t>
  </si>
  <si>
    <t>MORA BARCELO, Mª DEL MAR</t>
  </si>
  <si>
    <t>MARIA LUTAI, LARA</t>
  </si>
  <si>
    <t>LOPEZ LLADO, HONORIO DA</t>
  </si>
  <si>
    <t>LOPEZ H.</t>
  </si>
  <si>
    <t>FORCADELL, SERGI</t>
  </si>
  <si>
    <t>FORCADELL S.</t>
  </si>
  <si>
    <t>FESTA-BIANCHET, GREGORIO</t>
  </si>
  <si>
    <t>FESTA-BIANCHET G.</t>
  </si>
  <si>
    <t>VIDAL VALLESPIR, TOMEU</t>
  </si>
  <si>
    <t>VIDAL T.</t>
  </si>
  <si>
    <t>MARTINEZ MUÑOZ, JAVIER</t>
  </si>
  <si>
    <t>MARTINEZ J.</t>
  </si>
  <si>
    <t>LLOMPART TRUYOLS, ANTONI JUA</t>
  </si>
  <si>
    <t>LLOMPART A.</t>
  </si>
  <si>
    <t>NICU, IONUT ADRI</t>
  </si>
  <si>
    <t>NICU I.</t>
  </si>
  <si>
    <t>FESTA-BIANCHET, GIACOMO</t>
  </si>
  <si>
    <t>CAMARA PONT, JOSEP</t>
  </si>
  <si>
    <t>CAMARA J.</t>
  </si>
  <si>
    <t>FESTA-BIANCHET, LEONARDO</t>
  </si>
  <si>
    <t>FESTA-BIANCHET L.</t>
  </si>
  <si>
    <t>COMAS J.</t>
  </si>
  <si>
    <t>COMAS MORELL, JUAN CARLE</t>
  </si>
  <si>
    <t>PONCE DE LEON GOMILA, MATIAS</t>
  </si>
  <si>
    <t>PONCE M.</t>
  </si>
  <si>
    <t>CLADERA GARCIA, NOAH</t>
  </si>
  <si>
    <t>CLADERA N.</t>
  </si>
  <si>
    <t>SEFIANI, ELIAS</t>
  </si>
  <si>
    <t>SEFIANI E.</t>
  </si>
  <si>
    <t>SOMOZA PALLAS, VALENTIN I</t>
  </si>
  <si>
    <t>SOMOZA V.</t>
  </si>
  <si>
    <t>JAUME RAMIS, FRANCESC</t>
  </si>
  <si>
    <t>JAUME F.</t>
  </si>
  <si>
    <t>FONS TORRES, JUAN MIQUE</t>
  </si>
  <si>
    <t>FONS J.</t>
  </si>
  <si>
    <t>BONSACH GANLEY, KANE</t>
  </si>
  <si>
    <t>BONSACH K.</t>
  </si>
  <si>
    <t>MARIMON PERELLO, ISIDRO</t>
  </si>
  <si>
    <t>MARIMON I.</t>
  </si>
  <si>
    <t>BARRIL ESLAVA, SERGI</t>
  </si>
  <si>
    <t>BARRIL S.</t>
  </si>
  <si>
    <t>MUÑOZ SBERT, JOAN</t>
  </si>
  <si>
    <t>MUÑOZ J.</t>
  </si>
  <si>
    <t>KOVACEVIC, SAVA</t>
  </si>
  <si>
    <t>KOVACEVIC S.</t>
  </si>
  <si>
    <t>TRONHUS, RUBEN</t>
  </si>
  <si>
    <t>TRONHUS R.</t>
  </si>
  <si>
    <t>FORNES OLIVARES, IVAN</t>
  </si>
  <si>
    <t>FORNES I.</t>
  </si>
  <si>
    <t>COMAS NADAL, JAUME</t>
  </si>
  <si>
    <t>FERNANDEZ RAMIS, DAVID</t>
  </si>
  <si>
    <t>FERNANDEZ D.</t>
  </si>
  <si>
    <t>BARONA MILLAN, IZAN</t>
  </si>
  <si>
    <t>BARONA I.</t>
  </si>
  <si>
    <t>MCGONIGAL, KAZE</t>
  </si>
  <si>
    <t>MCGONIGAL K.</t>
  </si>
  <si>
    <t>SALOM MUNAR, MATEO</t>
  </si>
  <si>
    <t>SALOM M.</t>
  </si>
  <si>
    <t>LIMONGI L.</t>
  </si>
  <si>
    <t>LIMONGI OLLERS, LLUC</t>
  </si>
  <si>
    <t>Cadete</t>
  </si>
  <si>
    <t>FONT DE LA RICA, PAULA</t>
  </si>
  <si>
    <t>FONT P.</t>
  </si>
  <si>
    <t>PEREZ BOTA, PALOMA</t>
  </si>
  <si>
    <t>PEREZ P.</t>
  </si>
  <si>
    <t>PASCUAL LYONS, SOFIA</t>
  </si>
  <si>
    <t>PASCUAL S.</t>
  </si>
  <si>
    <t>ARROYO L.</t>
  </si>
  <si>
    <t>LAWRENCE, FREIA</t>
  </si>
  <si>
    <t>LAWRENCE F.</t>
  </si>
  <si>
    <t>TUGORES PETRUS, MARTA</t>
  </si>
  <si>
    <t>ROSSELLO ROSSELLO, ANTONIA</t>
  </si>
  <si>
    <t>ROSSELLO A.</t>
  </si>
  <si>
    <t>TUELLS BONET, MAGDA</t>
  </si>
  <si>
    <t>TUELLS M.</t>
  </si>
  <si>
    <t>NERI S.</t>
  </si>
  <si>
    <t>PEÑALVER AGUILO, MARIA</t>
  </si>
  <si>
    <t>PEÑALVER M.</t>
  </si>
  <si>
    <t>RIGHI, ISABELLA</t>
  </si>
  <si>
    <t>RIGHI I.</t>
  </si>
  <si>
    <t>RODRIGUEZ JUAN, MIRIAM</t>
  </si>
  <si>
    <t>RODRIGUEZ M.</t>
  </si>
  <si>
    <t>PUIG F.</t>
  </si>
  <si>
    <t>PUIG LLOMPART, FRANCINA</t>
  </si>
  <si>
    <t>ESTRADAS GHEATA, LAURA</t>
  </si>
  <si>
    <t>ESTRADAS L.</t>
  </si>
  <si>
    <t>SERRA PASCUAL, Mª MAGDALE</t>
  </si>
  <si>
    <t>SERRA M.</t>
  </si>
  <si>
    <t>MCGONIGAL, MALIN</t>
  </si>
  <si>
    <t>MCGONIGAL M.</t>
  </si>
  <si>
    <t>LUNA A.</t>
  </si>
  <si>
    <t>LUNA MARI, ALBA</t>
  </si>
  <si>
    <t>DELAPLACE, ELLIOT</t>
  </si>
  <si>
    <t>DELAPLACE E.</t>
  </si>
  <si>
    <t>NADAL VALLS, ALBERT</t>
  </si>
  <si>
    <t>NADAL A.</t>
  </si>
  <si>
    <t>PONT VALLS, ADRIA</t>
  </si>
  <si>
    <t>PONT A.</t>
  </si>
  <si>
    <t>PARKIN J.</t>
  </si>
  <si>
    <t>PARKIN, JAMES</t>
  </si>
  <si>
    <t>NADAL MASCARO, JOAN MIQUE</t>
  </si>
  <si>
    <t>NADAL J.</t>
  </si>
  <si>
    <t>MANICEA G.</t>
  </si>
  <si>
    <t>MANICEA NIGLAIE, GABRIEL</t>
  </si>
  <si>
    <t>MONTAÑES TUTZO, MATIAS</t>
  </si>
  <si>
    <t>MONTAÑES M.</t>
  </si>
  <si>
    <t>FASCIO, ALEXANDRE</t>
  </si>
  <si>
    <t>FASCIO A.</t>
  </si>
  <si>
    <t>SUSIN LEIVA, DAVID</t>
  </si>
  <si>
    <t>SUSIN D.</t>
  </si>
  <si>
    <t>RAMIS PASCUAL, SEBASTIA</t>
  </si>
  <si>
    <t>RAMIS S.</t>
  </si>
  <si>
    <t>COLONNA N.</t>
  </si>
  <si>
    <t>COLONNA THIEL, NUNZIO GIO</t>
  </si>
  <si>
    <t>RUIZ PALACIO, ISMAEL</t>
  </si>
  <si>
    <t>RUIZ I.</t>
  </si>
  <si>
    <t>DURAN RIERA, PERE MIQUE</t>
  </si>
  <si>
    <t>DURAN P.</t>
  </si>
  <si>
    <t>BAOS DARDER, ANTONIO</t>
  </si>
  <si>
    <t>BAOS A.</t>
  </si>
  <si>
    <t>CLADERA GARCIA, JOEL</t>
  </si>
  <si>
    <t>CLADERA J.</t>
  </si>
  <si>
    <t>ZOLYNIAK, IGOR</t>
  </si>
  <si>
    <t>ZOLYNIAK I.</t>
  </si>
  <si>
    <t>TRIBALDOS RODRIGUEZ, GASPAR EMI</t>
  </si>
  <si>
    <t>TRIBALDOS G.</t>
  </si>
  <si>
    <t>CABOT SABATER, TONI</t>
  </si>
  <si>
    <t>CABOT T.</t>
  </si>
  <si>
    <t>PALMER COMPANY, JORDI</t>
  </si>
  <si>
    <t>PALMER J.</t>
  </si>
  <si>
    <t>SANCHEZ A.</t>
  </si>
  <si>
    <t>SANCHEZ GONZALEZ, ALEJANDRO</t>
  </si>
  <si>
    <t>TORRES RAMIS, MATIES</t>
  </si>
  <si>
    <t>TORRES M.</t>
  </si>
  <si>
    <t>NICOLAU FERRER, NADAL</t>
  </si>
  <si>
    <t>NICOLAU N.</t>
  </si>
  <si>
    <t>BASSANTE UNDA, ANDRES</t>
  </si>
  <si>
    <t>BASSANTE A.</t>
  </si>
  <si>
    <t>KORTHUIS, JELLE ALEX</t>
  </si>
  <si>
    <t>KORTHUIS J.</t>
  </si>
  <si>
    <t>ACUÑA R.</t>
  </si>
  <si>
    <t>ACUÑA GRACIA, RUBEN</t>
  </si>
  <si>
    <t>Junior</t>
  </si>
  <si>
    <t>MORENO PULIDO, ALVARO</t>
  </si>
  <si>
    <t>MORENO A.</t>
  </si>
  <si>
    <t>SMITH, RICHARD</t>
  </si>
  <si>
    <t>SMITH R.</t>
  </si>
  <si>
    <t>SIBILLE, IMRAN</t>
  </si>
  <si>
    <t>SIBILLE I.</t>
  </si>
  <si>
    <t>BRYUSOV, SERGEY</t>
  </si>
  <si>
    <t>BRYUSOV S.</t>
  </si>
  <si>
    <t>SACARES GUERRERO, FRANCESC</t>
  </si>
  <si>
    <t>SACARES F.</t>
  </si>
  <si>
    <t>TORRES HOMAR, GUIEM</t>
  </si>
  <si>
    <t>TORRES G.</t>
  </si>
  <si>
    <t>PLANAS ROIG, TONI</t>
  </si>
  <si>
    <t>PLANAS T.</t>
  </si>
  <si>
    <t>BAUZA F.</t>
  </si>
  <si>
    <t>BAUZA ARTIGUES, FRANCISCO</t>
  </si>
  <si>
    <t>DOXIADIS G.</t>
  </si>
  <si>
    <t>DOXIADIS, GEORGE</t>
  </si>
  <si>
    <t>SCHIERA M.</t>
  </si>
  <si>
    <t>SCHIERA, MARCO</t>
  </si>
  <si>
    <t>BOU J.</t>
  </si>
  <si>
    <t>BOU SASTRE, JORDI</t>
  </si>
  <si>
    <t>BRYUSOV I.</t>
  </si>
  <si>
    <t>BRYUSOV, IVAN</t>
  </si>
  <si>
    <t>MAHRT J.</t>
  </si>
  <si>
    <t>MAHRT, JONATHAN</t>
  </si>
  <si>
    <t>ESCANDELL G.</t>
  </si>
  <si>
    <t>ESCANDELL JUAN, GERARD</t>
  </si>
  <si>
    <t>SI</t>
  </si>
  <si>
    <t>Absoluto</t>
  </si>
  <si>
    <t>CASSARA SECONDO, JOSEFINA P</t>
  </si>
  <si>
    <t>NOVATI, AURORA</t>
  </si>
  <si>
    <t>MANRESA FONT, RITA</t>
  </si>
  <si>
    <t>NBAHOBA IVANOVA, SOFYA</t>
  </si>
  <si>
    <t>NERI, SIMONE</t>
  </si>
  <si>
    <t>MOREY MARTIN, JORDI</t>
  </si>
  <si>
    <t>TOMAS PEÑA, RODRIGO</t>
  </si>
  <si>
    <t>PIÑA AMENGUAL, TONI</t>
  </si>
  <si>
    <t>RUIZ PALACIO, SERGIO</t>
  </si>
  <si>
    <t>FERNANDEZ HERRERO, ROBERTO</t>
  </si>
  <si>
    <t>PORRAS, JULIO CEZAR</t>
  </si>
  <si>
    <t>BARRAZA ESCOBARES, JOAQUIN CA</t>
  </si>
  <si>
    <t>+55</t>
  </si>
  <si>
    <t>LICENCIA</t>
  </si>
  <si>
    <t>GRUPO 1</t>
  </si>
  <si>
    <t>POSICIÓN FINAL</t>
  </si>
  <si>
    <t>GARCIA TARIN, SERGIO</t>
  </si>
  <si>
    <t>CHIRU, GABRIEL</t>
  </si>
  <si>
    <t>SCHOBER, MATTHIAS</t>
  </si>
  <si>
    <t>CLADERA CATALA, ANTONIO</t>
  </si>
  <si>
    <t>FORMATO DE JUEGO- ROUND ROBIN</t>
  </si>
  <si>
    <t>1 grupo, todos contra todos.  Los partidos se juegan al mejor de X sets con definición por tie-break.</t>
  </si>
  <si>
    <t>Los posibles empates se decidirán según lo establecido en las normas de la RFET.</t>
  </si>
  <si>
    <t>El primer clasificado del grupo será el campeón del torneo. No hay partido final.</t>
  </si>
  <si>
    <t>Fecha de finalización</t>
  </si>
  <si>
    <t>+45</t>
  </si>
  <si>
    <t>FERRAGUT RAMIS, ANTONI</t>
  </si>
  <si>
    <t>LOPEZ VICENTE, MANUEL</t>
  </si>
  <si>
    <t>GIL DE SOLA BOSQUE, LUIS</t>
  </si>
  <si>
    <t>GUERRERO MILLAN, FRANCISCO J.</t>
  </si>
  <si>
    <t>BABOLAT</t>
  </si>
  <si>
    <t>6/1 6/1</t>
  </si>
  <si>
    <t>4/1 4/2</t>
  </si>
  <si>
    <t>W.O JUST</t>
  </si>
  <si>
    <t>W.O</t>
  </si>
  <si>
    <t>6/1 6/0</t>
  </si>
  <si>
    <t>6/1 6/3</t>
  </si>
  <si>
    <t>6/4 6/3</t>
  </si>
  <si>
    <t>4/1 2/4 5/4 (8)</t>
  </si>
  <si>
    <t>2/4 4/2 5/3</t>
  </si>
  <si>
    <t>4/0 4/0</t>
  </si>
  <si>
    <t>0/4 5/3 5/4 (8)</t>
  </si>
  <si>
    <t>6/3 6/4</t>
  </si>
  <si>
    <t>6/3 1/6 11/9</t>
  </si>
  <si>
    <t>6/2 6/3</t>
  </si>
  <si>
    <t>6/4 6/4</t>
  </si>
  <si>
    <t>4/6 6/4 12/10</t>
  </si>
  <si>
    <t>6/0 6/2</t>
  </si>
  <si>
    <t>6/1 6/4</t>
  </si>
  <si>
    <t>5/3 5/4 (1)</t>
  </si>
  <si>
    <t>CALIMAN S.</t>
  </si>
  <si>
    <t>4/2 4/0</t>
  </si>
  <si>
    <t>6/1  6/0</t>
  </si>
  <si>
    <t>6/1 7/5</t>
  </si>
  <si>
    <t>6/0 6/0</t>
  </si>
  <si>
    <t>1/6 1/6</t>
  </si>
  <si>
    <t>RUIZ S.</t>
  </si>
  <si>
    <t>4/6 6/1 6/1</t>
  </si>
  <si>
    <t>PORRAS J.</t>
  </si>
  <si>
    <t>TOMAS R.</t>
  </si>
  <si>
    <t>6/2 6/2</t>
  </si>
  <si>
    <t>BARRAZA J.</t>
  </si>
  <si>
    <t>6/3 6/3</t>
  </si>
  <si>
    <t>CASSARA J.</t>
  </si>
  <si>
    <t>IVANOVA S.</t>
  </si>
  <si>
    <t>4/1 1/4 5/3</t>
  </si>
  <si>
    <t>6/0 6/1</t>
  </si>
  <si>
    <t>6/4 3/6 6/3</t>
  </si>
  <si>
    <t>6/2 6/0</t>
  </si>
  <si>
    <t>6/3 6/0</t>
  </si>
  <si>
    <t>7/5 6/7 6/1</t>
  </si>
  <si>
    <t>6/4 6/2</t>
  </si>
  <si>
    <t>3/6 6/2 6/1</t>
  </si>
  <si>
    <t>BOSCH L.</t>
  </si>
  <si>
    <t>4/1 4/1</t>
  </si>
  <si>
    <t>GATELL M.</t>
  </si>
  <si>
    <t>4/0 4/1</t>
  </si>
  <si>
    <t>5/3 4/1</t>
  </si>
  <si>
    <t>6/3 6/1</t>
  </si>
  <si>
    <t>6/1 6/2</t>
  </si>
  <si>
    <t>6/2 7/6</t>
  </si>
  <si>
    <t>BECK H.</t>
  </si>
  <si>
    <t>4/1 3/5 4/0</t>
  </si>
  <si>
    <t>SEFIANI M</t>
  </si>
  <si>
    <t>6/2 6/4</t>
  </si>
  <si>
    <t>BOU J</t>
  </si>
  <si>
    <t>ret lesion</t>
  </si>
  <si>
    <t>6/3 5/7 6/1</t>
  </si>
  <si>
    <t>6/3 6/2</t>
  </si>
  <si>
    <t>4/6 6/5 ret</t>
  </si>
  <si>
    <t>4/2 4/2</t>
  </si>
  <si>
    <t>7/5 7/6 (3)</t>
  </si>
  <si>
    <t>TUELLS  M.</t>
  </si>
  <si>
    <t>4/6 6/0 6/2</t>
  </si>
  <si>
    <t>4/2 2/4 5/4 (3)</t>
  </si>
  <si>
    <t>5/4 4/2</t>
  </si>
  <si>
    <t>6/2 6/1</t>
  </si>
  <si>
    <t>4/1 5/3</t>
  </si>
  <si>
    <t>4/2 5/4 (6)</t>
  </si>
  <si>
    <t>2/6 6/7</t>
  </si>
  <si>
    <t>6/2 5/7 10/7</t>
  </si>
  <si>
    <t>2/6 7/5 7/10</t>
  </si>
  <si>
    <t>0/6 0/6</t>
  </si>
  <si>
    <t>6/0 6/3</t>
  </si>
  <si>
    <t>6/0 4/6 6/2</t>
  </si>
  <si>
    <t>6/3 4/6 6/1</t>
  </si>
  <si>
    <t>4/4 ret</t>
  </si>
  <si>
    <t>LLAURADOR S.</t>
  </si>
  <si>
    <t>2/6 6/3 6/4</t>
  </si>
  <si>
    <t>MARIA L.</t>
  </si>
  <si>
    <t>4/6 6/0 6/0</t>
  </si>
  <si>
    <t>6/3 7/6</t>
  </si>
  <si>
    <t>6/3 7/6 (3)</t>
  </si>
  <si>
    <t>7/5 6/2</t>
  </si>
  <si>
    <t>2/6 6/1 6/4</t>
  </si>
  <si>
    <t>ALEMAÑ M.</t>
  </si>
  <si>
    <t>6/4 6/1</t>
  </si>
  <si>
    <t>ROMERO S.</t>
  </si>
  <si>
    <t>4/0 4/2</t>
  </si>
  <si>
    <t>5/7 7/5 6/1</t>
  </si>
  <si>
    <t>6/3 5/7 6/2</t>
  </si>
  <si>
    <t>4/1 4/0</t>
  </si>
  <si>
    <t>7/5 2/6 6/10</t>
  </si>
  <si>
    <t>5/7 6/2 10/6</t>
  </si>
  <si>
    <t>4/2 1/4 5/3</t>
  </si>
  <si>
    <t>6/4 3/6 7/6 (3)</t>
  </si>
  <si>
    <t>6/4 7/5</t>
  </si>
  <si>
    <t>6/7 6/1 6/2</t>
  </si>
  <si>
    <t>ret</t>
  </si>
  <si>
    <t>7/6 6/2</t>
  </si>
  <si>
    <t>6/4 2/6 6/0</t>
  </si>
  <si>
    <t>6/7 6/2 6/3</t>
  </si>
  <si>
    <t>6/4 6/0</t>
  </si>
  <si>
    <t>6/6 ret</t>
  </si>
  <si>
    <t>7/6 6/0</t>
  </si>
  <si>
    <t>4/2 4/1</t>
  </si>
  <si>
    <t>7/6 6/3</t>
  </si>
  <si>
    <t>4/1 1/4 4/0</t>
  </si>
  <si>
    <t>4/6 6/2 6/4</t>
  </si>
  <si>
    <t>2/4 4/0 4/2</t>
  </si>
  <si>
    <t>4/1 4/5 4/2</t>
  </si>
  <si>
    <t>7/5 6/3</t>
  </si>
  <si>
    <t>1/6 0/6</t>
  </si>
  <si>
    <t>1/6 4/6</t>
  </si>
  <si>
    <t>1/4 5/3 4/2</t>
  </si>
  <si>
    <t>6/3 7/5</t>
  </si>
  <si>
    <t>4/6 6/2 5/2 ret</t>
  </si>
  <si>
    <t>6/4 7/6</t>
  </si>
  <si>
    <t>4/6 6/7</t>
  </si>
  <si>
    <t>gana por lesion</t>
  </si>
  <si>
    <t>5/4 4/0 5/4 (2)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</si>
</sst>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C0A]d\-mmm\-yy;@"/>
    <numFmt numFmtId="165" formatCode="h:mm;@"/>
    <numFmt numFmtId="166" formatCode="#,##0\ &quot;€&quot;"/>
    <numFmt numFmtId="167" formatCode="_(* #,##0_);_(* \(#,##0\);_(* &quot;-&quot;_);_(@_)"/>
    <numFmt numFmtId="168" formatCode="_(* #,##0.00_);_(* \(#,##0.00\);_(* &quot;-&quot;??_);_(@_)"/>
    <numFmt numFmtId="169" formatCode="_(&quot;$&quot;* #,##0_);_(&quot;$&quot;* \(#,##0\);_(&quot;$&quot;* &quot;-&quot;_);_(@_)"/>
  </numFmts>
  <fonts count="45" x14ac:knownFonts="1">
    <font>
      <sz val="11"/>
      <color theme="1"/>
      <name val="Calibri"/>
      <family val="2"/>
      <scheme val="minor"/>
    </font>
    <font>
      <b/>
      <i/>
      <sz val="20"/>
      <name val="Arial"/>
      <family val="2"/>
    </font>
    <font>
      <sz val="10"/>
      <name val="Arial"/>
      <family val="2"/>
    </font>
    <font>
      <sz val="20"/>
      <name val="Arial"/>
      <family val="2"/>
    </font>
    <font>
      <b/>
      <i/>
      <sz val="10"/>
      <name val="Arial"/>
      <family val="2"/>
    </font>
    <font>
      <b/>
      <sz val="7"/>
      <name val="Arial"/>
      <family val="2"/>
    </font>
    <font>
      <b/>
      <sz val="7"/>
      <color indexed="8"/>
      <name val="Arial"/>
      <family val="2"/>
    </font>
    <font>
      <sz val="6"/>
      <name val="Arial"/>
      <family val="2"/>
    </font>
    <font>
      <b/>
      <sz val="8"/>
      <name val="Arial"/>
      <family val="2"/>
    </font>
    <font>
      <b/>
      <sz val="8"/>
      <color indexed="8"/>
      <name val="Arial"/>
      <family val="2"/>
    </font>
    <font>
      <sz val="7"/>
      <name val="Arial"/>
      <family val="2"/>
    </font>
    <font>
      <b/>
      <sz val="8.5"/>
      <name val="Arial"/>
      <family val="2"/>
    </font>
    <font>
      <sz val="8.5"/>
      <name val="Arial"/>
      <family val="2"/>
    </font>
    <font>
      <sz val="8.5"/>
      <color indexed="42"/>
      <name val="Arial"/>
      <family val="2"/>
    </font>
    <font>
      <sz val="10"/>
      <color indexed="9"/>
      <name val="Arial"/>
      <family val="2"/>
    </font>
    <font>
      <sz val="8.5"/>
      <color indexed="8"/>
      <name val="Arial"/>
      <family val="2"/>
    </font>
    <font>
      <sz val="8.5"/>
      <color theme="0"/>
      <name val="Arial"/>
      <family val="2"/>
    </font>
    <font>
      <b/>
      <sz val="8.5"/>
      <color indexed="42"/>
      <name val="Arial"/>
      <family val="2"/>
    </font>
    <font>
      <i/>
      <sz val="8.5"/>
      <name val="Arial"/>
      <family val="2"/>
    </font>
    <font>
      <sz val="7"/>
      <color indexed="9"/>
      <name val="Arial"/>
      <family val="2"/>
    </font>
    <font>
      <sz val="8.5"/>
      <color indexed="33"/>
      <name val="Arial"/>
      <family val="2"/>
    </font>
    <font>
      <sz val="8.5"/>
      <color indexed="9"/>
      <name val="Arial"/>
      <family val="2"/>
    </font>
    <font>
      <i/>
      <sz val="8.5"/>
      <color theme="0"/>
      <name val="Arial"/>
      <family val="2"/>
    </font>
    <font>
      <sz val="7"/>
      <color theme="0"/>
      <name val="Arial"/>
      <family val="2"/>
    </font>
    <font>
      <sz val="7"/>
      <color rgb="FF000000"/>
      <name val="Arial"/>
      <family val="2"/>
    </font>
    <font>
      <sz val="11"/>
      <color rgb="FF000000"/>
      <name val="Calibri"/>
      <family val="2"/>
    </font>
    <font>
      <b/>
      <sz val="8"/>
      <color rgb="FF000000"/>
      <name val="Arial"/>
      <family val="2"/>
    </font>
    <font>
      <b/>
      <sz val="8"/>
      <color rgb="FF000000"/>
      <name val="Calibri"/>
      <family val="2"/>
    </font>
    <font>
      <b/>
      <sz val="9"/>
      <color rgb="FF000000"/>
      <name val="Calibri"/>
      <family val="2"/>
    </font>
    <font>
      <b/>
      <sz val="9"/>
      <color rgb="FF000000"/>
      <name val="Arial"/>
      <family val="2"/>
    </font>
    <font>
      <sz val="8"/>
      <color rgb="FF000000"/>
      <name val="Arial"/>
      <family val="2"/>
    </font>
    <font>
      <sz val="8"/>
      <name val="Arial"/>
      <family val="2"/>
    </font>
    <font>
      <sz val="8"/>
      <color rgb="FFFF0000"/>
      <name val="Arial"/>
      <family val="2"/>
    </font>
    <font>
      <sz val="8"/>
      <color rgb="FFCCFFCC"/>
      <name val="Arial"/>
      <family val="2"/>
    </font>
    <font>
      <sz val="8"/>
      <color rgb="FFFFFFFF"/>
      <name val="Arial"/>
      <family val="2"/>
    </font>
    <font>
      <b/>
      <sz val="7"/>
      <color rgb="FF000000"/>
      <name val="Arial"/>
      <family val="2"/>
    </font>
    <font>
      <sz val="6"/>
      <color rgb="FF000000"/>
      <name val="Arial"/>
      <family val="2"/>
    </font>
    <font>
      <sz val="10"/>
      <color rgb="FF000000"/>
      <name val="Arial"/>
      <family val="2"/>
    </font>
    <font>
      <sz val="10"/>
      <color rgb="FFFFFFFF"/>
      <name val="Arial"/>
      <family val="2"/>
    </font>
    <font>
      <sz val="8.5"/>
      <color rgb="FFFF0000"/>
      <name val="Arial"/>
      <family val="2"/>
    </font>
    <font>
      <sz val="11"/>
      <color theme="1"/>
      <name val="Calibri"/>
      <family val="2"/>
      <scheme val="minor"/>
    </font>
    <font>
      <sz val="10"/>
      <color rgb="FF9C6500"/>
      <name val="Calibri"/>
      <family val="2"/>
      <scheme val="minor"/>
    </font>
    <font>
      <sz val="10"/>
      <color theme="1"/>
      <name val="Calibri"/>
      <family val="2"/>
      <scheme val="minor"/>
    </font>
    <font>
      <b/>
      <sz val="10"/>
      <color theme="1"/>
      <name val="Calibri"/>
      <family val="2"/>
      <scheme val="minor"/>
    </font>
    <font>
      <sz val="8"/>
      <color theme="1"/>
      <name val="Arial"/>
      <family val="2"/>
    </font>
  </fonts>
  <fills count="12">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rgb="FFCCFFCC"/>
        <bgColor rgb="FFFFFFFF"/>
      </patternFill>
    </fill>
    <fill>
      <patternFill patternType="solid">
        <fgColor theme="0"/>
        <bgColor rgb="FFFFFFFF"/>
      </patternFill>
    </fill>
    <fill>
      <patternFill patternType="solid">
        <fgColor theme="0"/>
        <bgColor indexed="64"/>
      </patternFill>
    </fill>
    <fill>
      <patternFill patternType="solid">
        <fgColor rgb="FFFF8080"/>
        <bgColor rgb="FFFFFFFF"/>
      </patternFill>
    </fill>
    <fill>
      <patternFill patternType="solid">
        <fgColor rgb="FFFFEB9C"/>
      </patternFill>
    </fill>
    <fill>
      <patternFill patternType="solid">
        <fgColor rgb="FFFF0000"/>
        <bgColor indexed="64"/>
      </patternFill>
    </fill>
    <fill>
      <patternFill patternType="solid">
        <fgColor rgb="FFFF0000"/>
        <bgColor rgb="FFFFFFFF"/>
      </patternFill>
    </fill>
  </fills>
  <borders count="47">
    <border>
      <left/>
      <right/>
      <top/>
      <bottom/>
      <diagonal/>
    </border>
    <border>
      <left/>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theme="4"/>
      </top>
      <bottom style="double">
        <color theme="4"/>
      </bottom>
      <diagonal/>
    </border>
  </borders>
  <cellStyleXfs count="14">
    <xf numFmtId="0" fontId="0" fillId="0" borderId="0"/>
    <xf numFmtId="0" fontId="2" fillId="0" borderId="0"/>
    <xf numFmtId="165"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4"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41" fillId="9" borderId="0" applyNumberFormat="0" applyBorder="0" applyAlignment="0" applyProtection="0"/>
    <xf numFmtId="0" fontId="40" fillId="0" borderId="0"/>
    <xf numFmtId="0" fontId="42" fillId="0" borderId="0"/>
    <xf numFmtId="0" fontId="43" fillId="0" borderId="46" applyNumberFormat="0" applyFill="0" applyAlignment="0" applyProtection="0"/>
  </cellStyleXfs>
  <cellXfs count="368">
    <xf numFmtId="0" fontId="0" fillId="0" borderId="0" xfId="0"/>
    <xf numFmtId="0" fontId="3" fillId="0" borderId="0" xfId="1" applyFont="1" applyBorder="1" applyAlignment="1" applyProtection="1">
      <alignment vertical="top"/>
      <protection locked="0"/>
    </xf>
    <xf numFmtId="0" fontId="2" fillId="0" borderId="0" xfId="0" applyFont="1" applyProtection="1">
      <protection locked="0"/>
    </xf>
    <xf numFmtId="0" fontId="5" fillId="2" borderId="0" xfId="1" applyFont="1" applyFill="1" applyBorder="1" applyAlignment="1" applyProtection="1">
      <alignment horizontal="center" vertical="center"/>
      <protection hidden="1"/>
    </xf>
    <xf numFmtId="49" fontId="5" fillId="2" borderId="0" xfId="1" applyNumberFormat="1" applyFont="1" applyFill="1" applyBorder="1" applyAlignment="1" applyProtection="1">
      <alignment horizontal="center" vertical="center"/>
      <protection hidden="1"/>
    </xf>
    <xf numFmtId="49" fontId="6" fillId="2" borderId="0" xfId="1" applyNumberFormat="1" applyFont="1" applyFill="1" applyBorder="1" applyAlignment="1" applyProtection="1">
      <alignment horizontal="right" vertical="center"/>
      <protection hidden="1"/>
    </xf>
    <xf numFmtId="0" fontId="7" fillId="0" borderId="0" xfId="1" applyFont="1" applyBorder="1" applyAlignment="1" applyProtection="1">
      <alignment vertical="center"/>
      <protection locked="0"/>
    </xf>
    <xf numFmtId="164" fontId="8" fillId="0" borderId="0" xfId="0" applyNumberFormat="1" applyFont="1" applyBorder="1" applyAlignment="1" applyProtection="1">
      <alignment horizontal="center" vertical="center"/>
      <protection hidden="1"/>
    </xf>
    <xf numFmtId="0" fontId="9" fillId="0" borderId="0" xfId="0" applyNumberFormat="1" applyFont="1" applyBorder="1" applyAlignment="1" applyProtection="1">
      <alignment horizontal="center" vertical="center"/>
      <protection hidden="1"/>
    </xf>
    <xf numFmtId="0" fontId="8" fillId="0" borderId="0" xfId="2" applyNumberFormat="1" applyFont="1" applyBorder="1" applyAlignment="1" applyProtection="1">
      <alignment horizontal="center" vertical="center"/>
      <protection hidden="1"/>
    </xf>
    <xf numFmtId="49" fontId="9" fillId="0" borderId="0" xfId="1" applyNumberFormat="1" applyFont="1" applyBorder="1" applyAlignment="1" applyProtection="1">
      <alignment horizontal="right" vertical="center"/>
      <protection hidden="1"/>
    </xf>
    <xf numFmtId="0" fontId="8" fillId="0" borderId="0" xfId="1" applyFont="1" applyBorder="1" applyAlignment="1" applyProtection="1">
      <alignment vertical="center"/>
      <protection locked="0"/>
    </xf>
    <xf numFmtId="0" fontId="5" fillId="2" borderId="0" xfId="1" applyFont="1" applyFill="1" applyAlignment="1" applyProtection="1">
      <alignment horizontal="center" vertical="center"/>
      <protection hidden="1"/>
    </xf>
    <xf numFmtId="49" fontId="5" fillId="2" borderId="0" xfId="1" applyNumberFormat="1" applyFont="1" applyFill="1" applyBorder="1" applyAlignment="1" applyProtection="1">
      <alignment horizontal="right" vertical="center"/>
      <protection hidden="1"/>
    </xf>
    <xf numFmtId="49" fontId="8" fillId="0" borderId="1" xfId="1" applyNumberFormat="1" applyFont="1" applyBorder="1" applyAlignment="1" applyProtection="1">
      <alignment horizontal="center" vertical="center"/>
      <protection hidden="1"/>
    </xf>
    <xf numFmtId="0" fontId="8" fillId="0" borderId="1" xfId="2" applyNumberFormat="1" applyFont="1" applyBorder="1" applyAlignment="1" applyProtection="1">
      <alignment horizontal="center" vertical="center"/>
      <protection hidden="1"/>
    </xf>
    <xf numFmtId="49" fontId="8" fillId="0" borderId="1" xfId="1" applyNumberFormat="1" applyFont="1" applyBorder="1" applyAlignment="1" applyProtection="1">
      <alignment horizontal="right" vertical="center"/>
      <protection hidden="1"/>
    </xf>
    <xf numFmtId="0" fontId="10" fillId="2" borderId="0" xfId="3" applyFont="1" applyFill="1" applyAlignment="1" applyProtection="1">
      <alignment horizontal="right" vertical="center"/>
      <protection hidden="1"/>
    </xf>
    <xf numFmtId="0" fontId="10" fillId="2" borderId="0" xfId="3" applyFont="1" applyFill="1" applyAlignment="1" applyProtection="1">
      <alignment horizontal="center" vertical="center"/>
      <protection hidden="1"/>
    </xf>
    <xf numFmtId="0" fontId="10" fillId="2" borderId="0" xfId="3" applyNumberFormat="1" applyFont="1" applyFill="1" applyAlignment="1" applyProtection="1">
      <alignment horizontal="center" vertical="center"/>
      <protection hidden="1"/>
    </xf>
    <xf numFmtId="0" fontId="7" fillId="0" borderId="0" xfId="3" applyFont="1" applyAlignment="1" applyProtection="1">
      <alignment vertical="center"/>
      <protection locked="0"/>
    </xf>
    <xf numFmtId="0" fontId="7" fillId="2" borderId="0" xfId="3" applyFont="1" applyFill="1" applyAlignment="1" applyProtection="1">
      <alignment horizontal="right" vertical="center"/>
      <protection locked="0"/>
    </xf>
    <xf numFmtId="0" fontId="7" fillId="0" borderId="0" xfId="3" applyFont="1" applyFill="1" applyAlignment="1" applyProtection="1">
      <alignment horizontal="right" vertical="center"/>
      <protection locked="0"/>
    </xf>
    <xf numFmtId="0" fontId="7" fillId="0" borderId="0" xfId="3" applyNumberFormat="1" applyFont="1" applyFill="1" applyAlignment="1" applyProtection="1">
      <alignment horizontal="center" vertical="center"/>
      <protection locked="0"/>
    </xf>
    <xf numFmtId="0" fontId="7" fillId="0" borderId="0" xfId="3" applyFont="1" applyFill="1" applyAlignment="1" applyProtection="1">
      <alignment horizontal="center" vertical="center"/>
      <protection locked="0"/>
    </xf>
    <xf numFmtId="0" fontId="7" fillId="0" borderId="0" xfId="3" applyFont="1" applyFill="1" applyAlignment="1" applyProtection="1">
      <alignment horizontal="left" vertical="center"/>
      <protection locked="0"/>
    </xf>
    <xf numFmtId="0" fontId="11" fillId="2" borderId="0" xfId="3" applyNumberFormat="1" applyFont="1" applyFill="1" applyBorder="1" applyAlignment="1" applyProtection="1">
      <alignment horizontal="center" vertical="center"/>
      <protection locked="0"/>
    </xf>
    <xf numFmtId="0" fontId="12" fillId="0" borderId="2" xfId="0" applyNumberFormat="1" applyFont="1" applyFill="1" applyBorder="1" applyAlignment="1" applyProtection="1">
      <alignment horizontal="right" vertical="center" shrinkToFit="1"/>
      <protection hidden="1"/>
    </xf>
    <xf numFmtId="0" fontId="12" fillId="0" borderId="2" xfId="0" applyNumberFormat="1" applyFont="1" applyFill="1" applyBorder="1" applyAlignment="1" applyProtection="1">
      <alignment horizontal="center" vertical="center"/>
      <protection hidden="1"/>
    </xf>
    <xf numFmtId="0" fontId="13" fillId="3" borderId="2" xfId="1" applyNumberFormat="1" applyFont="1" applyFill="1" applyBorder="1" applyAlignment="1" applyProtection="1">
      <alignment horizontal="center" vertical="center"/>
      <protection locked="0"/>
    </xf>
    <xf numFmtId="0" fontId="12" fillId="0" borderId="2" xfId="0" applyNumberFormat="1" applyFont="1" applyFill="1" applyBorder="1" applyAlignment="1" applyProtection="1">
      <alignment vertical="center"/>
      <protection hidden="1"/>
    </xf>
    <xf numFmtId="0" fontId="12" fillId="0" borderId="0" xfId="3" applyNumberFormat="1" applyFont="1" applyFill="1" applyAlignment="1" applyProtection="1">
      <alignment vertical="center"/>
      <protection locked="0"/>
    </xf>
    <xf numFmtId="0" fontId="14" fillId="0" borderId="0" xfId="1" applyFont="1" applyProtection="1">
      <protection hidden="1"/>
    </xf>
    <xf numFmtId="0" fontId="12" fillId="0" borderId="0" xfId="3" applyNumberFormat="1" applyFont="1" applyAlignment="1" applyProtection="1">
      <alignment vertical="center"/>
      <protection hidden="1"/>
    </xf>
    <xf numFmtId="0" fontId="12" fillId="0" borderId="0" xfId="3" applyNumberFormat="1" applyFont="1" applyAlignment="1" applyProtection="1">
      <alignment vertical="center"/>
      <protection locked="0"/>
    </xf>
    <xf numFmtId="0" fontId="2" fillId="0" borderId="0" xfId="3" applyNumberFormat="1" applyFont="1" applyAlignment="1" applyProtection="1">
      <alignment vertical="center"/>
      <protection locked="0"/>
    </xf>
    <xf numFmtId="0" fontId="12" fillId="2" borderId="0" xfId="3" applyNumberFormat="1" applyFont="1" applyFill="1" applyBorder="1" applyAlignment="1" applyProtection="1">
      <alignment horizontal="center" vertical="center"/>
      <protection locked="0"/>
    </xf>
    <xf numFmtId="0" fontId="12" fillId="0" borderId="0" xfId="3" applyNumberFormat="1" applyFont="1" applyFill="1" applyBorder="1" applyAlignment="1" applyProtection="1">
      <alignment horizontal="right" vertical="center"/>
      <protection hidden="1"/>
    </xf>
    <xf numFmtId="0" fontId="12" fillId="0" borderId="0" xfId="3" applyNumberFormat="1" applyFont="1" applyFill="1" applyAlignment="1" applyProtection="1">
      <alignment horizontal="center" vertical="center"/>
      <protection hidden="1"/>
    </xf>
    <xf numFmtId="0" fontId="12" fillId="0" borderId="0" xfId="3" applyNumberFormat="1" applyFont="1" applyFill="1" applyAlignment="1" applyProtection="1">
      <alignment horizontal="center" vertical="center"/>
      <protection locked="0"/>
    </xf>
    <xf numFmtId="0" fontId="12" fillId="0" borderId="3" xfId="3" applyNumberFormat="1" applyFont="1" applyFill="1" applyBorder="1" applyAlignment="1" applyProtection="1">
      <alignment vertical="center"/>
      <protection hidden="1"/>
    </xf>
    <xf numFmtId="0" fontId="16" fillId="0" borderId="0" xfId="3" applyNumberFormat="1" applyFont="1" applyFill="1" applyBorder="1" applyAlignment="1" applyProtection="1">
      <alignment horizontal="center" vertical="center"/>
      <protection hidden="1"/>
    </xf>
    <xf numFmtId="0" fontId="12" fillId="0" borderId="0" xfId="3" applyNumberFormat="1" applyFont="1" applyFill="1" applyBorder="1" applyAlignment="1" applyProtection="1">
      <alignment horizontal="center" vertical="center"/>
      <protection locked="0"/>
    </xf>
    <xf numFmtId="0" fontId="12" fillId="0" borderId="2" xfId="3" applyNumberFormat="1" applyFont="1" applyFill="1" applyBorder="1" applyAlignment="1" applyProtection="1">
      <alignment horizontal="right" vertical="center" shrinkToFit="1"/>
      <protection hidden="1"/>
    </xf>
    <xf numFmtId="0" fontId="12" fillId="0" borderId="2" xfId="3" applyNumberFormat="1" applyFont="1" applyFill="1" applyBorder="1" applyAlignment="1" applyProtection="1">
      <alignment horizontal="center" vertical="center"/>
      <protection hidden="1"/>
    </xf>
    <xf numFmtId="0" fontId="13" fillId="3" borderId="2" xfId="3" applyNumberFormat="1" applyFont="1" applyFill="1" applyBorder="1" applyAlignment="1" applyProtection="1">
      <alignment horizontal="center" vertical="center"/>
      <protection locked="0"/>
    </xf>
    <xf numFmtId="0" fontId="12" fillId="0" borderId="4" xfId="3" applyNumberFormat="1" applyFont="1" applyFill="1" applyBorder="1" applyAlignment="1" applyProtection="1">
      <alignment vertical="center"/>
      <protection hidden="1"/>
    </xf>
    <xf numFmtId="0" fontId="12" fillId="0" borderId="3" xfId="3" applyNumberFormat="1" applyFont="1" applyFill="1" applyBorder="1" applyAlignment="1" applyProtection="1">
      <alignment horizontal="center" vertical="center"/>
      <protection locked="0"/>
    </xf>
    <xf numFmtId="0" fontId="13" fillId="0" borderId="0" xfId="3" applyNumberFormat="1" applyFont="1" applyFill="1" applyAlignment="1" applyProtection="1">
      <alignment horizontal="center" vertical="center"/>
      <protection locked="0"/>
    </xf>
    <xf numFmtId="0" fontId="12" fillId="0" borderId="0" xfId="3" applyNumberFormat="1" applyFont="1" applyFill="1" applyAlignment="1" applyProtection="1">
      <alignment vertical="center"/>
      <protection hidden="1"/>
    </xf>
    <xf numFmtId="0" fontId="12" fillId="0" borderId="5" xfId="3" applyNumberFormat="1" applyFont="1" applyFill="1" applyBorder="1" applyAlignment="1" applyProtection="1">
      <alignment horizontal="center" vertical="center"/>
      <protection locked="0"/>
    </xf>
    <xf numFmtId="0" fontId="12" fillId="0" borderId="2" xfId="3" applyNumberFormat="1" applyFont="1" applyBorder="1" applyAlignment="1" applyProtection="1">
      <alignment horizontal="center" vertical="center" shrinkToFit="1"/>
      <protection locked="0"/>
    </xf>
    <xf numFmtId="0" fontId="16" fillId="0" borderId="0" xfId="3" applyNumberFormat="1" applyFont="1" applyBorder="1" applyAlignment="1" applyProtection="1">
      <alignment horizontal="center" vertical="center"/>
      <protection hidden="1"/>
    </xf>
    <xf numFmtId="0" fontId="12" fillId="0" borderId="2" xfId="3" applyNumberFormat="1" applyFont="1" applyFill="1" applyBorder="1" applyAlignment="1" applyProtection="1">
      <alignment vertical="center"/>
      <protection hidden="1"/>
    </xf>
    <xf numFmtId="0" fontId="16" fillId="0" borderId="5" xfId="3" applyNumberFormat="1" applyFont="1" applyFill="1" applyBorder="1" applyAlignment="1" applyProtection="1">
      <alignment horizontal="center" vertical="center"/>
      <protection hidden="1"/>
    </xf>
    <xf numFmtId="0" fontId="12" fillId="0" borderId="4" xfId="3" applyNumberFormat="1" applyFont="1" applyBorder="1" applyAlignment="1" applyProtection="1">
      <alignment horizontal="center" vertical="center" shrinkToFit="1"/>
      <protection locked="0"/>
    </xf>
    <xf numFmtId="0" fontId="12" fillId="0" borderId="6" xfId="3" applyNumberFormat="1" applyFont="1" applyFill="1" applyBorder="1" applyAlignment="1" applyProtection="1">
      <alignment horizontal="center" vertical="center"/>
      <protection locked="0"/>
    </xf>
    <xf numFmtId="0" fontId="17" fillId="3" borderId="2" xfId="3" applyNumberFormat="1" applyFont="1" applyFill="1" applyBorder="1" applyAlignment="1" applyProtection="1">
      <alignment horizontal="center" vertical="center"/>
      <protection locked="0"/>
    </xf>
    <xf numFmtId="0" fontId="18" fillId="0" borderId="0" xfId="3" applyNumberFormat="1" applyFont="1" applyFill="1" applyBorder="1" applyAlignment="1" applyProtection="1">
      <alignment horizontal="center" vertical="center"/>
      <protection locked="0"/>
    </xf>
    <xf numFmtId="0" fontId="11" fillId="0" borderId="0" xfId="3" applyNumberFormat="1" applyFont="1" applyBorder="1" applyAlignment="1" applyProtection="1">
      <alignment horizontal="center" vertical="center"/>
      <protection locked="0"/>
    </xf>
    <xf numFmtId="49" fontId="6" fillId="2" borderId="10" xfId="1" applyNumberFormat="1" applyFont="1" applyFill="1" applyBorder="1" applyAlignment="1" applyProtection="1">
      <alignment horizontal="center" vertical="center"/>
      <protection locked="0"/>
    </xf>
    <xf numFmtId="49" fontId="6" fillId="2" borderId="11" xfId="1" applyNumberFormat="1" applyFont="1" applyFill="1" applyBorder="1" applyAlignment="1" applyProtection="1">
      <alignment horizontal="center" vertical="center"/>
      <protection locked="0"/>
    </xf>
    <xf numFmtId="49" fontId="6" fillId="2" borderId="8" xfId="1" applyNumberFormat="1" applyFont="1" applyFill="1" applyBorder="1" applyAlignment="1" applyProtection="1">
      <alignment horizontal="center" vertical="center"/>
      <protection locked="0"/>
    </xf>
    <xf numFmtId="0" fontId="2" fillId="0" borderId="0" xfId="1" applyProtection="1">
      <protection locked="0"/>
    </xf>
    <xf numFmtId="0" fontId="10" fillId="4" borderId="16" xfId="1" applyNumberFormat="1" applyFont="1" applyFill="1" applyBorder="1" applyAlignment="1" applyProtection="1">
      <alignment horizontal="center" vertical="center"/>
      <protection locked="0"/>
    </xf>
    <xf numFmtId="0" fontId="10" fillId="4" borderId="17" xfId="3" applyNumberFormat="1" applyFont="1" applyFill="1" applyBorder="1" applyAlignment="1" applyProtection="1">
      <alignment vertical="center"/>
      <protection hidden="1"/>
    </xf>
    <xf numFmtId="49" fontId="10" fillId="4" borderId="0" xfId="1" applyNumberFormat="1" applyFont="1" applyFill="1" applyBorder="1" applyAlignment="1" applyProtection="1">
      <alignment horizontal="center" vertical="center"/>
      <protection locked="0"/>
    </xf>
    <xf numFmtId="0" fontId="10" fillId="4" borderId="19" xfId="1" applyNumberFormat="1" applyFont="1" applyFill="1" applyBorder="1" applyAlignment="1" applyProtection="1">
      <alignment horizontal="center" vertical="center"/>
      <protection locked="0"/>
    </xf>
    <xf numFmtId="0" fontId="10" fillId="4" borderId="20" xfId="1" applyNumberFormat="1" applyFont="1" applyFill="1" applyBorder="1" applyAlignment="1" applyProtection="1">
      <alignment vertical="center"/>
      <protection hidden="1"/>
    </xf>
    <xf numFmtId="0" fontId="10" fillId="0" borderId="19" xfId="1" applyNumberFormat="1" applyFont="1" applyBorder="1" applyAlignment="1" applyProtection="1">
      <alignment horizontal="center" vertical="center"/>
      <protection hidden="1"/>
    </xf>
    <xf numFmtId="0" fontId="10" fillId="0" borderId="20" xfId="1" applyFont="1" applyBorder="1" applyAlignment="1" applyProtection="1">
      <alignment vertical="center"/>
      <protection hidden="1"/>
    </xf>
    <xf numFmtId="0" fontId="10" fillId="0" borderId="23" xfId="1" applyNumberFormat="1" applyFont="1" applyBorder="1" applyAlignment="1" applyProtection="1">
      <alignment horizontal="center" vertical="center"/>
      <protection hidden="1"/>
    </xf>
    <xf numFmtId="0" fontId="10" fillId="0" borderId="24" xfId="1" applyFont="1" applyBorder="1" applyAlignment="1" applyProtection="1">
      <alignment vertical="center"/>
      <protection hidden="1"/>
    </xf>
    <xf numFmtId="49" fontId="10" fillId="4" borderId="1" xfId="1" applyNumberFormat="1" applyFont="1" applyFill="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19" fillId="0" borderId="0" xfId="1" applyFont="1" applyProtection="1">
      <protection locked="0"/>
    </xf>
    <xf numFmtId="0" fontId="14" fillId="0" borderId="0" xfId="1" applyFont="1" applyProtection="1">
      <protection locked="0"/>
    </xf>
    <xf numFmtId="0" fontId="7" fillId="0" borderId="0" xfId="0" applyFont="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0" fontId="2" fillId="0" borderId="0" xfId="3" applyProtection="1">
      <protection locked="0"/>
    </xf>
    <xf numFmtId="0" fontId="2" fillId="0" borderId="0" xfId="3" applyNumberFormat="1" applyProtection="1">
      <protection locked="0"/>
    </xf>
    <xf numFmtId="49" fontId="6" fillId="0" borderId="0" xfId="1" applyNumberFormat="1" applyFont="1" applyFill="1" applyBorder="1" applyAlignment="1" applyProtection="1">
      <alignment horizontal="right" vertical="center"/>
      <protection hidden="1"/>
    </xf>
    <xf numFmtId="49" fontId="9" fillId="0" borderId="0" xfId="1" applyNumberFormat="1" applyFont="1" applyFill="1" applyBorder="1" applyAlignment="1" applyProtection="1">
      <alignment horizontal="right" vertical="center"/>
      <protection hidden="1"/>
    </xf>
    <xf numFmtId="0" fontId="8" fillId="0" borderId="0" xfId="1" applyFont="1" applyBorder="1" applyAlignment="1" applyProtection="1">
      <alignment vertical="center"/>
      <protection hidden="1"/>
    </xf>
    <xf numFmtId="0" fontId="7" fillId="0" borderId="0" xfId="1" applyFont="1" applyBorder="1" applyAlignment="1" applyProtection="1">
      <alignment vertical="center"/>
      <protection hidden="1"/>
    </xf>
    <xf numFmtId="49" fontId="9" fillId="0" borderId="1" xfId="1" applyNumberFormat="1" applyFont="1" applyFill="1" applyBorder="1" applyAlignment="1" applyProtection="1">
      <alignment horizontal="right" vertical="center"/>
      <protection hidden="1"/>
    </xf>
    <xf numFmtId="49" fontId="10" fillId="2" borderId="0" xfId="3" applyNumberFormat="1" applyFont="1" applyFill="1" applyAlignment="1" applyProtection="1">
      <alignment horizontal="right" vertical="center"/>
      <protection hidden="1"/>
    </xf>
    <xf numFmtId="0" fontId="7" fillId="0" borderId="0" xfId="3" applyFont="1" applyAlignment="1" applyProtection="1">
      <alignment vertical="center"/>
      <protection hidden="1"/>
    </xf>
    <xf numFmtId="49" fontId="7" fillId="2" borderId="0" xfId="3" applyNumberFormat="1" applyFont="1" applyFill="1" applyAlignment="1" applyProtection="1">
      <alignment horizontal="right" vertical="center"/>
    </xf>
    <xf numFmtId="49" fontId="7" fillId="0" borderId="0" xfId="3" applyNumberFormat="1" applyFont="1" applyFill="1" applyAlignment="1" applyProtection="1">
      <alignment horizontal="center" vertical="center"/>
      <protection locked="0"/>
    </xf>
    <xf numFmtId="49" fontId="7" fillId="0" borderId="0" xfId="3" applyNumberFormat="1" applyFont="1" applyFill="1" applyAlignment="1" applyProtection="1">
      <alignment horizontal="left" vertical="center"/>
      <protection locked="0"/>
    </xf>
    <xf numFmtId="0" fontId="11" fillId="2" borderId="0" xfId="3"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right" vertical="center"/>
      <protection hidden="1"/>
    </xf>
    <xf numFmtId="0" fontId="12" fillId="4" borderId="0" xfId="3" applyNumberFormat="1" applyFont="1" applyFill="1" applyAlignment="1" applyProtection="1">
      <alignment vertical="center"/>
      <protection locked="0"/>
    </xf>
    <xf numFmtId="0" fontId="12" fillId="2" borderId="0" xfId="3" applyNumberFormat="1" applyFont="1" applyFill="1" applyBorder="1" applyAlignment="1" applyProtection="1">
      <alignment horizontal="center" vertical="center"/>
    </xf>
    <xf numFmtId="0" fontId="12" fillId="0" borderId="0" xfId="3" applyNumberFormat="1" applyFont="1" applyFill="1" applyAlignment="1" applyProtection="1">
      <alignment horizontal="right" vertical="center"/>
      <protection hidden="1"/>
    </xf>
    <xf numFmtId="0" fontId="12" fillId="4" borderId="2" xfId="3" applyNumberFormat="1" applyFont="1" applyFill="1" applyBorder="1" applyAlignment="1" applyProtection="1">
      <alignment horizontal="center" vertical="center" shrinkToFit="1"/>
      <protection locked="0"/>
    </xf>
    <xf numFmtId="0" fontId="16" fillId="4" borderId="0" xfId="3" applyNumberFormat="1" applyFont="1" applyFill="1" applyBorder="1" applyAlignment="1" applyProtection="1">
      <alignment horizontal="center" vertical="center" shrinkToFit="1"/>
      <protection hidden="1"/>
    </xf>
    <xf numFmtId="0" fontId="12" fillId="4" borderId="0" xfId="3" applyNumberFormat="1" applyFont="1" applyFill="1" applyAlignment="1" applyProtection="1">
      <alignment horizontal="center" vertical="center" shrinkToFit="1"/>
      <protection locked="0"/>
    </xf>
    <xf numFmtId="0" fontId="12" fillId="0" borderId="4" xfId="0" applyNumberFormat="1" applyFont="1" applyFill="1" applyBorder="1" applyAlignment="1" applyProtection="1">
      <alignment vertical="center"/>
      <protection hidden="1"/>
    </xf>
    <xf numFmtId="0" fontId="12" fillId="4" borderId="3" xfId="3" applyNumberFormat="1" applyFont="1" applyFill="1" applyBorder="1" applyAlignment="1" applyProtection="1">
      <alignment horizontal="center" vertical="center" shrinkToFit="1"/>
      <protection locked="0"/>
    </xf>
    <xf numFmtId="0" fontId="20" fillId="4" borderId="5" xfId="3" applyNumberFormat="1" applyFont="1" applyFill="1" applyBorder="1" applyAlignment="1" applyProtection="1">
      <alignment horizontal="center" vertical="center" shrinkToFit="1"/>
      <protection locked="0"/>
    </xf>
    <xf numFmtId="0" fontId="16" fillId="4" borderId="5" xfId="3" applyNumberFormat="1" applyFont="1" applyFill="1" applyBorder="1" applyAlignment="1" applyProtection="1">
      <alignment horizontal="center" vertical="center" shrinkToFit="1"/>
      <protection hidden="1"/>
    </xf>
    <xf numFmtId="0" fontId="12" fillId="4" borderId="4" xfId="3" applyNumberFormat="1" applyFont="1" applyFill="1" applyBorder="1" applyAlignment="1" applyProtection="1">
      <alignment horizontal="center" vertical="center" shrinkToFit="1"/>
      <protection locked="0"/>
    </xf>
    <xf numFmtId="0" fontId="11" fillId="0" borderId="4" xfId="0" applyNumberFormat="1" applyFont="1" applyFill="1" applyBorder="1" applyAlignment="1" applyProtection="1">
      <alignment vertical="center"/>
      <protection hidden="1"/>
    </xf>
    <xf numFmtId="0" fontId="12" fillId="4" borderId="5" xfId="3" applyNumberFormat="1" applyFont="1" applyFill="1" applyBorder="1" applyAlignment="1" applyProtection="1">
      <alignment horizontal="center" vertical="center" shrinkToFit="1"/>
      <protection locked="0"/>
    </xf>
    <xf numFmtId="0" fontId="12" fillId="4" borderId="0" xfId="3" applyNumberFormat="1" applyFont="1" applyFill="1" applyBorder="1" applyAlignment="1" applyProtection="1">
      <alignment horizontal="center" vertical="center" shrinkToFit="1"/>
      <protection locked="0"/>
    </xf>
    <xf numFmtId="0" fontId="12" fillId="4" borderId="6" xfId="3" applyNumberFormat="1" applyFont="1" applyFill="1" applyBorder="1" applyAlignment="1" applyProtection="1">
      <alignment horizontal="center" vertical="center" shrinkToFit="1"/>
      <protection locked="0"/>
    </xf>
    <xf numFmtId="0" fontId="12" fillId="4" borderId="0" xfId="3" applyNumberFormat="1" applyFont="1" applyFill="1" applyBorder="1" applyAlignment="1" applyProtection="1">
      <alignment horizontal="left" vertical="center" shrinkToFit="1"/>
      <protection locked="0"/>
    </xf>
    <xf numFmtId="0" fontId="20" fillId="4" borderId="0" xfId="3" applyNumberFormat="1" applyFont="1" applyFill="1" applyBorder="1" applyAlignment="1" applyProtection="1">
      <alignment horizontal="center" vertical="center" shrinkToFit="1"/>
      <protection locked="0"/>
    </xf>
    <xf numFmtId="0" fontId="16" fillId="0" borderId="0" xfId="3" applyNumberFormat="1" applyFont="1" applyAlignment="1" applyProtection="1">
      <alignment horizontal="center" vertical="center"/>
      <protection hidden="1"/>
    </xf>
    <xf numFmtId="0" fontId="2" fillId="0" borderId="0" xfId="3" applyNumberFormat="1" applyFont="1" applyAlignment="1" applyProtection="1">
      <alignment vertical="center"/>
      <protection hidden="1"/>
    </xf>
    <xf numFmtId="49" fontId="12" fillId="4" borderId="0" xfId="3" applyNumberFormat="1" applyFont="1" applyFill="1" applyBorder="1" applyAlignment="1" applyProtection="1">
      <alignment horizontal="left" vertical="center" shrinkToFit="1"/>
      <protection locked="0"/>
    </xf>
    <xf numFmtId="0" fontId="11" fillId="0" borderId="2" xfId="0" applyNumberFormat="1" applyFont="1" applyFill="1" applyBorder="1" applyAlignment="1" applyProtection="1">
      <alignment vertical="center"/>
      <protection hidden="1"/>
    </xf>
    <xf numFmtId="0" fontId="21" fillId="4" borderId="0" xfId="3" applyNumberFormat="1" applyFont="1" applyFill="1" applyBorder="1" applyAlignment="1" applyProtection="1">
      <alignment horizontal="center" vertical="center" shrinkToFit="1"/>
      <protection locked="0"/>
    </xf>
    <xf numFmtId="0" fontId="18" fillId="4" borderId="0" xfId="3" applyNumberFormat="1" applyFont="1" applyFill="1" applyBorder="1" applyAlignment="1" applyProtection="1">
      <alignment horizontal="center" vertical="center" shrinkToFit="1"/>
      <protection locked="0"/>
    </xf>
    <xf numFmtId="0" fontId="22" fillId="4" borderId="0" xfId="3" applyNumberFormat="1" applyFont="1" applyFill="1" applyBorder="1" applyAlignment="1" applyProtection="1">
      <alignment horizontal="center" vertical="center" shrinkToFit="1"/>
      <protection hidden="1"/>
    </xf>
    <xf numFmtId="0" fontId="20" fillId="4" borderId="0" xfId="3" applyNumberFormat="1" applyFont="1" applyFill="1" applyBorder="1" applyAlignment="1" applyProtection="1">
      <alignment horizontal="left" vertical="center" shrinkToFit="1"/>
      <protection locked="0"/>
    </xf>
    <xf numFmtId="0" fontId="16" fillId="4" borderId="0" xfId="3" applyNumberFormat="1" applyFont="1" applyFill="1" applyBorder="1" applyAlignment="1" applyProtection="1">
      <alignment horizontal="left" vertical="center" shrinkToFit="1"/>
      <protection hidden="1"/>
    </xf>
    <xf numFmtId="0" fontId="2" fillId="0" borderId="0" xfId="3" applyAlignment="1" applyProtection="1">
      <alignment vertical="center"/>
      <protection locked="0"/>
    </xf>
    <xf numFmtId="49" fontId="6" fillId="2" borderId="10" xfId="1" applyNumberFormat="1" applyFont="1" applyFill="1" applyBorder="1" applyAlignment="1" applyProtection="1">
      <alignment horizontal="center" vertical="center"/>
    </xf>
    <xf numFmtId="49" fontId="6" fillId="2" borderId="11" xfId="1" applyNumberFormat="1" applyFont="1" applyFill="1" applyBorder="1" applyAlignment="1" applyProtection="1">
      <alignment horizontal="center" vertical="center"/>
    </xf>
    <xf numFmtId="49" fontId="6" fillId="2" borderId="8" xfId="1" applyNumberFormat="1" applyFont="1" applyFill="1" applyBorder="1" applyAlignment="1" applyProtection="1">
      <alignment horizontal="center" vertical="center"/>
    </xf>
    <xf numFmtId="0" fontId="10" fillId="4" borderId="16" xfId="1" applyNumberFormat="1" applyFont="1" applyFill="1" applyBorder="1" applyAlignment="1" applyProtection="1">
      <alignment horizontal="center" vertical="center"/>
    </xf>
    <xf numFmtId="0" fontId="10" fillId="4" borderId="19" xfId="1" applyNumberFormat="1" applyFont="1" applyFill="1" applyBorder="1" applyAlignment="1" applyProtection="1">
      <alignment horizontal="center" vertical="center"/>
    </xf>
    <xf numFmtId="0" fontId="10" fillId="0" borderId="19" xfId="1" applyNumberFormat="1" applyFont="1" applyBorder="1" applyAlignment="1" applyProtection="1">
      <alignment horizontal="center" vertical="center"/>
    </xf>
    <xf numFmtId="0" fontId="10" fillId="0" borderId="23" xfId="1" applyNumberFormat="1" applyFont="1" applyBorder="1" applyAlignment="1" applyProtection="1">
      <alignment horizontal="center" vertical="center"/>
    </xf>
    <xf numFmtId="0" fontId="7" fillId="0" borderId="0" xfId="1" applyFont="1" applyAlignment="1" applyProtection="1">
      <alignment horizontal="center" vertical="center"/>
    </xf>
    <xf numFmtId="0" fontId="7" fillId="0" borderId="0" xfId="0" applyFont="1" applyAlignment="1" applyProtection="1">
      <alignment horizontal="center" vertical="center"/>
    </xf>
    <xf numFmtId="0" fontId="7" fillId="0" borderId="0" xfId="0" applyNumberFormat="1" applyFont="1" applyAlignment="1" applyProtection="1">
      <alignment horizontal="center" vertical="center"/>
    </xf>
    <xf numFmtId="49" fontId="10" fillId="2" borderId="0" xfId="3" applyNumberFormat="1" applyFont="1" applyFill="1" applyAlignment="1" applyProtection="1">
      <alignment horizontal="center" vertical="center"/>
      <protection hidden="1"/>
    </xf>
    <xf numFmtId="49" fontId="7" fillId="2" borderId="0" xfId="3" applyNumberFormat="1" applyFont="1" applyFill="1" applyAlignment="1" applyProtection="1">
      <alignment horizontal="right" vertical="center"/>
      <protection locked="0"/>
    </xf>
    <xf numFmtId="0" fontId="12" fillId="0" borderId="0" xfId="3" applyNumberFormat="1" applyFont="1" applyFill="1" applyAlignment="1" applyProtection="1">
      <alignment horizontal="right" vertical="center" shrinkToFit="1"/>
      <protection hidden="1"/>
    </xf>
    <xf numFmtId="0" fontId="12" fillId="0" borderId="0" xfId="3" applyNumberFormat="1" applyFont="1" applyFill="1" applyBorder="1" applyAlignment="1" applyProtection="1">
      <alignment horizontal="right" vertical="center" shrinkToFit="1"/>
      <protection hidden="1"/>
    </xf>
    <xf numFmtId="0" fontId="12" fillId="0" borderId="0" xfId="0" applyNumberFormat="1" applyFont="1" applyAlignment="1" applyProtection="1">
      <alignment vertical="center"/>
      <protection locked="0"/>
    </xf>
    <xf numFmtId="49" fontId="12" fillId="4" borderId="3" xfId="3" applyNumberFormat="1" applyFont="1" applyFill="1" applyBorder="1" applyAlignment="1" applyProtection="1">
      <alignment horizontal="center" vertical="center" shrinkToFit="1"/>
      <protection locked="0"/>
    </xf>
    <xf numFmtId="0" fontId="10" fillId="0" borderId="0" xfId="0" applyNumberFormat="1" applyFont="1" applyFill="1" applyBorder="1" applyAlignment="1" applyProtection="1">
      <alignment horizontal="center" vertical="center" shrinkToFit="1"/>
      <protection hidden="1"/>
    </xf>
    <xf numFmtId="0" fontId="10" fillId="4" borderId="16" xfId="1" applyNumberFormat="1" applyFont="1" applyFill="1" applyBorder="1" applyAlignment="1" applyProtection="1">
      <alignment horizontal="center" vertical="center"/>
      <protection hidden="1"/>
    </xf>
    <xf numFmtId="0" fontId="10" fillId="4" borderId="19" xfId="1" applyNumberFormat="1" applyFont="1" applyFill="1" applyBorder="1" applyAlignment="1" applyProtection="1">
      <alignment horizontal="center" vertical="center"/>
      <protection hidden="1"/>
    </xf>
    <xf numFmtId="0" fontId="3" fillId="0" borderId="0" xfId="1" applyFont="1" applyBorder="1" applyAlignment="1" applyProtection="1">
      <alignment horizontal="center" vertical="top"/>
      <protection locked="0"/>
    </xf>
    <xf numFmtId="0" fontId="2" fillId="0" borderId="0" xfId="0" applyFont="1" applyAlignment="1" applyProtection="1">
      <alignment horizontal="center"/>
      <protection locked="0"/>
    </xf>
    <xf numFmtId="0" fontId="5" fillId="0" borderId="0" xfId="1" applyFont="1" applyFill="1" applyBorder="1" applyAlignment="1" applyProtection="1">
      <alignment horizontal="center" vertical="center"/>
      <protection hidden="1"/>
    </xf>
    <xf numFmtId="0" fontId="7" fillId="0" borderId="0" xfId="1" applyFont="1" applyBorder="1" applyAlignment="1" applyProtection="1">
      <alignment horizontal="center" vertical="center"/>
      <protection locked="0"/>
    </xf>
    <xf numFmtId="164" fontId="8" fillId="0" borderId="0" xfId="0" applyNumberFormat="1" applyFont="1" applyFill="1" applyBorder="1" applyAlignment="1" applyProtection="1">
      <alignment horizontal="center" vertical="center"/>
      <protection hidden="1"/>
    </xf>
    <xf numFmtId="0" fontId="8" fillId="0" borderId="0" xfId="1" applyFont="1" applyBorder="1" applyAlignment="1" applyProtection="1">
      <alignment horizontal="center" vertical="center"/>
      <protection locked="0"/>
    </xf>
    <xf numFmtId="0" fontId="8" fillId="0" borderId="0" xfId="1" applyFont="1" applyBorder="1" applyAlignment="1" applyProtection="1">
      <alignment vertical="center"/>
    </xf>
    <xf numFmtId="49" fontId="5" fillId="0" borderId="0" xfId="1" applyNumberFormat="1" applyFont="1" applyFill="1" applyBorder="1" applyAlignment="1" applyProtection="1">
      <alignment horizontal="right" vertical="center"/>
      <protection hidden="1"/>
    </xf>
    <xf numFmtId="0" fontId="7" fillId="0" borderId="0" xfId="1" applyFont="1" applyBorder="1" applyAlignment="1" applyProtection="1">
      <alignment vertical="center"/>
    </xf>
    <xf numFmtId="49" fontId="8" fillId="0" borderId="0" xfId="1" applyNumberFormat="1" applyFont="1" applyFill="1" applyBorder="1" applyAlignment="1" applyProtection="1">
      <alignment horizontal="right" vertical="center"/>
      <protection hidden="1"/>
    </xf>
    <xf numFmtId="0" fontId="10" fillId="0" borderId="0" xfId="3" applyNumberFormat="1" applyFont="1" applyFill="1" applyAlignment="1" applyProtection="1">
      <alignment horizontal="center" vertical="center"/>
      <protection hidden="1"/>
    </xf>
    <xf numFmtId="0" fontId="10" fillId="0" borderId="0" xfId="3" applyNumberFormat="1" applyFont="1" applyFill="1" applyBorder="1" applyAlignment="1" applyProtection="1">
      <alignment horizontal="center" vertical="center"/>
      <protection hidden="1"/>
    </xf>
    <xf numFmtId="0" fontId="7" fillId="0" borderId="0" xfId="3" applyFont="1" applyAlignment="1" applyProtection="1">
      <alignment horizontal="center" vertical="center"/>
      <protection locked="0"/>
    </xf>
    <xf numFmtId="0" fontId="7" fillId="0" borderId="0" xfId="3" applyFont="1" applyAlignment="1" applyProtection="1">
      <alignment vertical="center"/>
    </xf>
    <xf numFmtId="0" fontId="11" fillId="2" borderId="0" xfId="0" applyNumberFormat="1" applyFont="1" applyFill="1" applyBorder="1" applyAlignment="1" applyProtection="1">
      <alignment horizontal="center" vertical="center"/>
      <protection locked="0"/>
    </xf>
    <xf numFmtId="0" fontId="12" fillId="0" borderId="0" xfId="0" applyNumberFormat="1" applyFont="1" applyFill="1" applyAlignment="1" applyProtection="1">
      <alignment vertical="center"/>
      <protection locked="0"/>
    </xf>
    <xf numFmtId="0" fontId="2" fillId="0" borderId="0" xfId="0" applyNumberFormat="1" applyFont="1" applyAlignment="1" applyProtection="1">
      <alignment horizontal="center" vertical="center"/>
      <protection locked="0"/>
    </xf>
    <xf numFmtId="0" fontId="12" fillId="0" borderId="0" xfId="3" applyNumberFormat="1" applyFont="1" applyAlignment="1" applyProtection="1">
      <alignment vertical="center"/>
    </xf>
    <xf numFmtId="0" fontId="2" fillId="0" borderId="0" xfId="0" applyNumberFormat="1" applyFont="1" applyAlignment="1" applyProtection="1">
      <alignment vertical="center"/>
      <protection locked="0"/>
    </xf>
    <xf numFmtId="0" fontId="12" fillId="2"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right" vertical="center"/>
      <protection hidden="1"/>
    </xf>
    <xf numFmtId="0" fontId="12" fillId="0" borderId="0" xfId="0" applyNumberFormat="1" applyFont="1" applyFill="1" applyAlignment="1" applyProtection="1">
      <alignment horizontal="center" vertical="center"/>
      <protection hidden="1"/>
    </xf>
    <xf numFmtId="0" fontId="12" fillId="0" borderId="0" xfId="0" applyNumberFormat="1" applyFont="1" applyFill="1" applyAlignment="1" applyProtection="1">
      <alignment horizontal="center" vertical="center"/>
      <protection locked="0"/>
    </xf>
    <xf numFmtId="0" fontId="12" fillId="0" borderId="3" xfId="0" applyNumberFormat="1" applyFont="1" applyFill="1" applyBorder="1" applyAlignment="1" applyProtection="1">
      <alignment vertical="center"/>
      <protection hidden="1"/>
    </xf>
    <xf numFmtId="0" fontId="15" fillId="0" borderId="2" xfId="0" applyNumberFormat="1" applyFont="1" applyFill="1" applyBorder="1" applyAlignment="1" applyProtection="1">
      <alignment horizontal="center" vertical="center" shrinkToFit="1"/>
      <protection locked="0"/>
    </xf>
    <xf numFmtId="0" fontId="16" fillId="0" borderId="0" xfId="0" applyNumberFormat="1" applyFont="1" applyFill="1" applyBorder="1" applyAlignment="1" applyProtection="1">
      <alignment horizontal="center" vertical="center" shrinkToFit="1"/>
    </xf>
    <xf numFmtId="0" fontId="12" fillId="0" borderId="0" xfId="0" applyNumberFormat="1" applyFont="1" applyFill="1" applyBorder="1" applyAlignment="1" applyProtection="1">
      <alignment horizontal="center" vertical="center" shrinkToFit="1"/>
      <protection locked="0"/>
    </xf>
    <xf numFmtId="0" fontId="12" fillId="0" borderId="0" xfId="0" applyNumberFormat="1" applyFont="1" applyFill="1" applyAlignment="1" applyProtection="1">
      <alignment horizontal="center" vertical="center" shrinkToFit="1"/>
      <protection locked="0"/>
    </xf>
    <xf numFmtId="0" fontId="12" fillId="0" borderId="3" xfId="0" applyNumberFormat="1" applyFont="1" applyFill="1" applyBorder="1" applyAlignment="1" applyProtection="1">
      <alignment horizontal="center" vertical="center" shrinkToFit="1"/>
      <protection locked="0"/>
    </xf>
    <xf numFmtId="0" fontId="16" fillId="0" borderId="0" xfId="0" applyNumberFormat="1" applyFont="1" applyFill="1" applyBorder="1" applyAlignment="1" applyProtection="1">
      <alignment horizontal="center" vertical="center" shrinkToFit="1"/>
      <protection locked="0"/>
    </xf>
    <xf numFmtId="0" fontId="13" fillId="0" borderId="0" xfId="0" applyNumberFormat="1" applyFont="1" applyFill="1" applyAlignment="1" applyProtection="1">
      <alignment horizontal="center" vertical="center"/>
      <protection locked="0"/>
    </xf>
    <xf numFmtId="0" fontId="12" fillId="0" borderId="0" xfId="0" applyNumberFormat="1" applyFont="1" applyFill="1" applyAlignment="1" applyProtection="1">
      <alignment vertical="center"/>
      <protection hidden="1"/>
    </xf>
    <xf numFmtId="0" fontId="12" fillId="0" borderId="5" xfId="0" applyNumberFormat="1" applyFont="1" applyFill="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6" fillId="0" borderId="0" xfId="3" applyNumberFormat="1" applyFont="1" applyBorder="1" applyAlignment="1" applyProtection="1">
      <alignment horizontal="center" vertical="center" shrinkToFit="1"/>
      <protection hidden="1"/>
    </xf>
    <xf numFmtId="0" fontId="16" fillId="0" borderId="5" xfId="0" applyNumberFormat="1" applyFont="1" applyFill="1" applyBorder="1" applyAlignment="1" applyProtection="1">
      <alignment horizontal="center" vertical="center" shrinkToFit="1"/>
      <protection hidden="1"/>
    </xf>
    <xf numFmtId="0" fontId="16" fillId="0" borderId="27" xfId="0" applyNumberFormat="1" applyFont="1" applyFill="1" applyBorder="1" applyAlignment="1" applyProtection="1">
      <alignment horizontal="center" vertical="center" shrinkToFit="1"/>
      <protection hidden="1"/>
    </xf>
    <xf numFmtId="0" fontId="16" fillId="0" borderId="0" xfId="3" applyNumberFormat="1" applyFont="1" applyFill="1" applyBorder="1" applyAlignment="1" applyProtection="1">
      <alignment horizontal="center" vertical="center" shrinkToFit="1"/>
      <protection hidden="1"/>
    </xf>
    <xf numFmtId="0" fontId="12" fillId="0" borderId="4" xfId="0" applyNumberFormat="1" applyFont="1" applyBorder="1" applyAlignment="1" applyProtection="1">
      <alignment horizontal="center" vertical="center" shrinkToFit="1"/>
      <protection locked="0"/>
    </xf>
    <xf numFmtId="0" fontId="16" fillId="0" borderId="27" xfId="0" applyNumberFormat="1" applyFont="1" applyBorder="1" applyAlignment="1" applyProtection="1">
      <alignment horizontal="center" vertical="center" shrinkToFit="1"/>
    </xf>
    <xf numFmtId="0" fontId="16" fillId="0" borderId="0" xfId="0" applyNumberFormat="1" applyFont="1" applyFill="1" applyAlignment="1" applyProtection="1">
      <alignment horizontal="center" vertical="center" shrinkToFit="1"/>
      <protection locked="0"/>
    </xf>
    <xf numFmtId="0" fontId="16" fillId="0" borderId="27" xfId="0" applyNumberFormat="1" applyFont="1" applyFill="1" applyBorder="1" applyAlignment="1" applyProtection="1">
      <alignment horizontal="center" vertical="center" shrinkToFit="1"/>
      <protection locked="0"/>
    </xf>
    <xf numFmtId="0" fontId="16" fillId="0" borderId="0" xfId="0" applyNumberFormat="1" applyFont="1" applyFill="1" applyBorder="1" applyAlignment="1" applyProtection="1">
      <alignment horizontal="center" vertical="center" shrinkToFit="1"/>
      <protection hidden="1"/>
    </xf>
    <xf numFmtId="0" fontId="16" fillId="0" borderId="0" xfId="0" applyNumberFormat="1" applyFont="1" applyBorder="1" applyAlignment="1" applyProtection="1">
      <alignment horizontal="center" vertical="center" shrinkToFit="1"/>
    </xf>
    <xf numFmtId="0" fontId="10" fillId="0" borderId="5" xfId="0" applyNumberFormat="1" applyFont="1" applyFill="1" applyBorder="1" applyAlignment="1" applyProtection="1">
      <alignment horizontal="center" vertical="center" shrinkToFit="1"/>
      <protection hidden="1"/>
    </xf>
    <xf numFmtId="0" fontId="10" fillId="0" borderId="0" xfId="0" applyNumberFormat="1" applyFont="1" applyFill="1" applyBorder="1" applyAlignment="1" applyProtection="1">
      <alignment horizontal="center" vertical="center" shrinkToFit="1"/>
      <protection locked="0"/>
    </xf>
    <xf numFmtId="0" fontId="2" fillId="0" borderId="0" xfId="3" applyNumberFormat="1" applyFont="1" applyAlignment="1" applyProtection="1">
      <alignment vertical="center"/>
    </xf>
    <xf numFmtId="0" fontId="12" fillId="0"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NumberFormat="1" applyAlignment="1" applyProtection="1">
      <alignment vertical="center"/>
      <protection locked="0"/>
    </xf>
    <xf numFmtId="0" fontId="0" fillId="0" borderId="0" xfId="0" applyAlignment="1" applyProtection="1">
      <alignment horizontal="center"/>
      <protection locked="0"/>
    </xf>
    <xf numFmtId="0" fontId="0" fillId="0" borderId="0" xfId="0" applyProtection="1">
      <protection locked="0"/>
    </xf>
    <xf numFmtId="0" fontId="2" fillId="0" borderId="0" xfId="1" applyAlignment="1" applyProtection="1">
      <alignment horizontal="center"/>
      <protection locked="0"/>
    </xf>
    <xf numFmtId="0" fontId="0" fillId="0" borderId="0" xfId="0" applyNumberFormat="1" applyProtection="1">
      <protection locked="0"/>
    </xf>
    <xf numFmtId="0" fontId="7" fillId="2" borderId="0" xfId="3" applyFont="1" applyFill="1" applyAlignment="1" applyProtection="1">
      <alignment horizontal="right" vertical="center"/>
    </xf>
    <xf numFmtId="0" fontId="11" fillId="2" borderId="0" xfId="0" applyNumberFormat="1" applyFont="1" applyFill="1" applyBorder="1" applyAlignment="1" applyProtection="1">
      <alignment horizontal="center" vertical="center"/>
    </xf>
    <xf numFmtId="0" fontId="12" fillId="0" borderId="0" xfId="0" applyNumberFormat="1" applyFont="1" applyAlignment="1" applyProtection="1">
      <alignment vertical="center"/>
      <protection hidden="1"/>
    </xf>
    <xf numFmtId="0" fontId="12" fillId="2" borderId="0" xfId="0" applyNumberFormat="1" applyFont="1" applyFill="1" applyBorder="1" applyAlignment="1" applyProtection="1">
      <alignment horizontal="center" vertical="center"/>
    </xf>
    <xf numFmtId="0" fontId="12" fillId="0" borderId="0" xfId="0" applyNumberFormat="1" applyFont="1" applyBorder="1" applyAlignment="1" applyProtection="1">
      <alignment horizontal="center" vertical="center" shrinkToFit="1"/>
      <protection locked="0"/>
    </xf>
    <xf numFmtId="0" fontId="16" fillId="0" borderId="0" xfId="0" applyNumberFormat="1" applyFont="1" applyBorder="1" applyAlignment="1" applyProtection="1">
      <alignment horizontal="center" vertical="center" shrinkToFit="1"/>
      <protection hidden="1"/>
    </xf>
    <xf numFmtId="0" fontId="12" fillId="0" borderId="6" xfId="0" applyNumberFormat="1" applyFont="1" applyFill="1" applyBorder="1" applyAlignment="1" applyProtection="1">
      <alignment horizontal="center" vertical="center" shrinkToFit="1"/>
      <protection locked="0"/>
    </xf>
    <xf numFmtId="0" fontId="12" fillId="0" borderId="0" xfId="0" applyNumberFormat="1" applyFont="1" applyFill="1" applyBorder="1" applyAlignment="1" applyProtection="1">
      <alignment horizontal="left" vertical="center" shrinkToFit="1"/>
      <protection locked="0"/>
    </xf>
    <xf numFmtId="0" fontId="12" fillId="0" borderId="0" xfId="0" applyNumberFormat="1" applyFont="1" applyBorder="1" applyAlignment="1" applyProtection="1">
      <alignment horizontal="left" vertical="center" shrinkToFit="1"/>
      <protection locked="0"/>
    </xf>
    <xf numFmtId="0" fontId="10" fillId="0" borderId="0" xfId="0" applyNumberFormat="1" applyFont="1" applyFill="1" applyBorder="1" applyAlignment="1" applyProtection="1">
      <alignment horizontal="left" vertical="center" shrinkToFit="1"/>
      <protection locked="0"/>
    </xf>
    <xf numFmtId="0" fontId="23" fillId="0" borderId="0" xfId="0" applyNumberFormat="1" applyFont="1" applyFill="1" applyBorder="1" applyAlignment="1" applyProtection="1">
      <alignment horizontal="center" vertical="center" shrinkToFit="1"/>
      <protection hidden="1"/>
    </xf>
    <xf numFmtId="0" fontId="16" fillId="0" borderId="0" xfId="0" applyNumberFormat="1" applyFont="1" applyFill="1" applyBorder="1" applyAlignment="1" applyProtection="1">
      <alignment horizontal="left" vertical="center" shrinkToFit="1"/>
      <protection hidden="1"/>
    </xf>
    <xf numFmtId="0" fontId="12" fillId="0" borderId="0" xfId="0" applyNumberFormat="1" applyFont="1" applyFill="1" applyAlignment="1" applyProtection="1">
      <alignment vertical="center" shrinkToFit="1"/>
      <protection locked="0"/>
    </xf>
    <xf numFmtId="49" fontId="10" fillId="4" borderId="1" xfId="1" applyNumberFormat="1" applyFont="1" applyFill="1" applyBorder="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49" fontId="10" fillId="4" borderId="0" xfId="1" applyNumberFormat="1" applyFont="1" applyFill="1" applyBorder="1" applyAlignment="1" applyProtection="1">
      <alignment horizontal="center" vertical="center"/>
      <protection locked="0"/>
    </xf>
    <xf numFmtId="49" fontId="6" fillId="2" borderId="8" xfId="1" applyNumberFormat="1" applyFont="1" applyFill="1" applyBorder="1" applyAlignment="1" applyProtection="1">
      <alignment horizontal="center" vertical="center"/>
      <protection locked="0"/>
    </xf>
    <xf numFmtId="0" fontId="5" fillId="2" borderId="0" xfId="1" applyFont="1" applyFill="1" applyBorder="1" applyAlignment="1" applyProtection="1">
      <alignment horizontal="center" vertical="center"/>
      <protection hidden="1"/>
    </xf>
    <xf numFmtId="164" fontId="8" fillId="0" borderId="0" xfId="0" applyNumberFormat="1" applyFont="1" applyBorder="1" applyAlignment="1" applyProtection="1">
      <alignment horizontal="center" vertical="center"/>
      <protection hidden="1"/>
    </xf>
    <xf numFmtId="0" fontId="7" fillId="0" borderId="0" xfId="0" applyNumberFormat="1" applyFont="1" applyAlignment="1" applyProtection="1">
      <alignment horizontal="center" vertical="center"/>
      <protection locked="0"/>
    </xf>
    <xf numFmtId="0" fontId="5" fillId="2" borderId="0" xfId="1" applyFont="1" applyFill="1" applyBorder="1" applyAlignment="1" applyProtection="1">
      <alignment horizontal="center" vertical="center"/>
      <protection hidden="1"/>
    </xf>
    <xf numFmtId="164" fontId="8" fillId="0" borderId="0" xfId="0" applyNumberFormat="1" applyFont="1" applyBorder="1" applyAlignment="1" applyProtection="1">
      <alignment horizontal="center" vertical="center"/>
      <protection hidden="1"/>
    </xf>
    <xf numFmtId="0" fontId="24" fillId="0" borderId="0" xfId="0" applyFont="1" applyFill="1" applyBorder="1" applyAlignment="1" applyProtection="1">
      <alignment horizontal="right" vertical="center"/>
      <protection hidden="1"/>
    </xf>
    <xf numFmtId="0" fontId="24" fillId="0" borderId="0" xfId="0" applyFont="1" applyFill="1" applyBorder="1" applyAlignment="1" applyProtection="1">
      <alignment horizontal="center" vertical="center"/>
      <protection hidden="1"/>
    </xf>
    <xf numFmtId="0" fontId="24" fillId="0" borderId="0" xfId="0" applyNumberFormat="1" applyFont="1" applyFill="1" applyBorder="1" applyAlignment="1" applyProtection="1">
      <alignment horizontal="center" vertical="center"/>
      <protection hidden="1"/>
    </xf>
    <xf numFmtId="0" fontId="24" fillId="0" borderId="0" xfId="0" applyNumberFormat="1" applyFont="1" applyFill="1" applyBorder="1" applyAlignment="1" applyProtection="1">
      <alignment horizontal="left" vertical="center"/>
      <protection hidden="1"/>
    </xf>
    <xf numFmtId="0" fontId="25" fillId="0" borderId="0" xfId="0" applyFont="1" applyFill="1" applyBorder="1" applyAlignment="1"/>
    <xf numFmtId="0" fontId="26" fillId="0" borderId="0"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center" vertical="center" shrinkToFit="1"/>
      <protection hidden="1"/>
    </xf>
    <xf numFmtId="0" fontId="26" fillId="0" borderId="0" xfId="0" applyNumberFormat="1" applyFont="1" applyFill="1" applyBorder="1" applyAlignment="1" applyProtection="1">
      <alignment horizontal="center" vertical="center"/>
      <protection hidden="1"/>
    </xf>
    <xf numFmtId="0" fontId="27" fillId="0" borderId="28" xfId="0" applyFont="1" applyFill="1" applyBorder="1" applyAlignment="1">
      <alignment horizontal="center" vertical="center"/>
    </xf>
    <xf numFmtId="0" fontId="27" fillId="0" borderId="29" xfId="0" applyFont="1" applyFill="1" applyBorder="1" applyAlignment="1">
      <alignment horizontal="center" vertical="center"/>
    </xf>
    <xf numFmtId="0" fontId="28" fillId="0" borderId="29" xfId="0" applyFont="1" applyFill="1" applyBorder="1" applyAlignment="1">
      <alignment horizontal="center" vertical="center"/>
    </xf>
    <xf numFmtId="0" fontId="29" fillId="0" borderId="29" xfId="0" applyNumberFormat="1" applyFont="1" applyFill="1" applyBorder="1" applyAlignment="1" applyProtection="1">
      <alignment horizontal="center" vertical="center"/>
      <protection locked="0"/>
    </xf>
    <xf numFmtId="0" fontId="29" fillId="0" borderId="30" xfId="0" applyNumberFormat="1"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wrapText="1"/>
      <protection hidden="1"/>
    </xf>
    <xf numFmtId="0" fontId="27" fillId="0" borderId="0" xfId="0" applyFont="1" applyFill="1" applyBorder="1" applyAlignment="1">
      <alignment horizontal="center"/>
    </xf>
    <xf numFmtId="0" fontId="30" fillId="0" borderId="0" xfId="0" applyNumberFormat="1" applyFont="1" applyFill="1" applyBorder="1" applyAlignment="1" applyProtection="1">
      <alignment horizontal="center" vertical="center"/>
      <protection locked="0"/>
    </xf>
    <xf numFmtId="0" fontId="30" fillId="0" borderId="0" xfId="0" applyNumberFormat="1" applyFont="1" applyFill="1" applyBorder="1" applyAlignment="1" applyProtection="1">
      <alignment horizontal="right" vertical="center"/>
      <protection hidden="1"/>
    </xf>
    <xf numFmtId="0" fontId="30" fillId="0" borderId="0" xfId="0" applyNumberFormat="1" applyFont="1" applyFill="1" applyBorder="1" applyAlignment="1" applyProtection="1">
      <alignment horizontal="center" vertical="center"/>
      <protection hidden="1"/>
    </xf>
    <xf numFmtId="0" fontId="30" fillId="0" borderId="32" xfId="0" applyNumberFormat="1" applyFont="1" applyFill="1" applyBorder="1" applyAlignment="1" applyProtection="1">
      <alignment horizontal="center" vertical="center"/>
      <protection hidden="1"/>
    </xf>
    <xf numFmtId="0" fontId="26" fillId="5" borderId="33" xfId="0" applyNumberFormat="1" applyFont="1" applyFill="1" applyBorder="1" applyAlignment="1" applyProtection="1">
      <alignment horizontal="center" vertical="center"/>
      <protection locked="0"/>
    </xf>
    <xf numFmtId="0" fontId="31" fillId="0" borderId="33" xfId="0" applyFont="1" applyBorder="1" applyAlignment="1" applyProtection="1">
      <alignment vertical="center"/>
      <protection locked="0" hidden="1"/>
    </xf>
    <xf numFmtId="0" fontId="30" fillId="5" borderId="33" xfId="0" applyNumberFormat="1" applyFont="1" applyFill="1" applyBorder="1" applyAlignment="1" applyProtection="1">
      <alignment horizontal="center" vertical="center"/>
      <protection locked="0"/>
    </xf>
    <xf numFmtId="0" fontId="30" fillId="6" borderId="33" xfId="0" applyNumberFormat="1" applyFont="1" applyFill="1" applyBorder="1" applyAlignment="1" applyProtection="1">
      <alignment horizontal="center" vertical="center"/>
      <protection locked="0"/>
    </xf>
    <xf numFmtId="16" fontId="30" fillId="7" borderId="33" xfId="0" applyNumberFormat="1" applyFont="1" applyFill="1" applyBorder="1" applyAlignment="1" applyProtection="1">
      <alignment horizontal="center" vertical="center"/>
      <protection hidden="1"/>
    </xf>
    <xf numFmtId="16" fontId="30" fillId="7" borderId="34" xfId="0" applyNumberFormat="1" applyFont="1" applyFill="1" applyBorder="1" applyAlignment="1" applyProtection="1">
      <alignment horizontal="center" vertical="center"/>
      <protection hidden="1"/>
    </xf>
    <xf numFmtId="0" fontId="31" fillId="7" borderId="34" xfId="0" applyNumberFormat="1" applyFont="1" applyFill="1" applyBorder="1" applyAlignment="1" applyProtection="1">
      <alignment horizontal="center" vertical="center"/>
      <protection locked="0"/>
    </xf>
    <xf numFmtId="0" fontId="30" fillId="0" borderId="35" xfId="0" applyNumberFormat="1" applyFont="1" applyFill="1" applyBorder="1" applyAlignment="1" applyProtection="1">
      <alignment horizontal="center" vertical="center"/>
      <protection locked="0"/>
    </xf>
    <xf numFmtId="0" fontId="30" fillId="0" borderId="0" xfId="0" applyNumberFormat="1" applyFont="1" applyFill="1" applyBorder="1" applyAlignment="1" applyProtection="1">
      <alignment horizontal="right" vertical="center" shrinkToFit="1"/>
      <protection hidden="1"/>
    </xf>
    <xf numFmtId="0" fontId="30" fillId="0" borderId="36" xfId="0" applyNumberFormat="1" applyFont="1" applyFill="1" applyBorder="1" applyAlignment="1" applyProtection="1">
      <alignment horizontal="center" vertical="center"/>
      <protection hidden="1"/>
    </xf>
    <xf numFmtId="0" fontId="26" fillId="5" borderId="37" xfId="0" applyNumberFormat="1" applyFont="1" applyFill="1" applyBorder="1" applyAlignment="1" applyProtection="1">
      <alignment horizontal="center" vertical="center"/>
      <protection locked="0"/>
    </xf>
    <xf numFmtId="0" fontId="31" fillId="0" borderId="37" xfId="0" applyFont="1" applyBorder="1" applyAlignment="1" applyProtection="1">
      <alignment vertical="center"/>
      <protection locked="0" hidden="1"/>
    </xf>
    <xf numFmtId="0" fontId="30" fillId="6" borderId="37" xfId="0" applyNumberFormat="1" applyFont="1" applyFill="1" applyBorder="1" applyAlignment="1" applyProtection="1">
      <alignment horizontal="center" vertical="center"/>
      <protection locked="0"/>
    </xf>
    <xf numFmtId="0" fontId="30" fillId="5" borderId="37" xfId="0" applyNumberFormat="1" applyFont="1" applyFill="1" applyBorder="1" applyAlignment="1" applyProtection="1">
      <alignment horizontal="center" vertical="center"/>
      <protection locked="0"/>
    </xf>
    <xf numFmtId="0" fontId="30" fillId="6" borderId="38" xfId="0" applyNumberFormat="1" applyFont="1" applyFill="1" applyBorder="1" applyAlignment="1" applyProtection="1">
      <alignment horizontal="center" vertical="center"/>
      <protection locked="0"/>
    </xf>
    <xf numFmtId="0" fontId="30" fillId="0" borderId="39" xfId="0" applyNumberFormat="1" applyFont="1" applyFill="1" applyBorder="1" applyAlignment="1" applyProtection="1">
      <alignment horizontal="center" vertical="center"/>
      <protection locked="0"/>
    </xf>
    <xf numFmtId="0" fontId="30" fillId="0" borderId="16" xfId="0" applyNumberFormat="1" applyFont="1" applyFill="1" applyBorder="1" applyAlignment="1" applyProtection="1">
      <alignment horizontal="center" vertical="center"/>
      <protection hidden="1"/>
    </xf>
    <xf numFmtId="0" fontId="26" fillId="5" borderId="40" xfId="0" applyNumberFormat="1" applyFont="1" applyFill="1" applyBorder="1" applyAlignment="1" applyProtection="1">
      <alignment horizontal="center" vertical="center"/>
      <protection locked="0"/>
    </xf>
    <xf numFmtId="0" fontId="31" fillId="0" borderId="40" xfId="0" applyFont="1" applyBorder="1" applyAlignment="1" applyProtection="1">
      <alignment vertical="center"/>
      <protection locked="0" hidden="1"/>
    </xf>
    <xf numFmtId="0" fontId="30" fillId="6" borderId="40" xfId="0" applyNumberFormat="1" applyFont="1" applyFill="1" applyBorder="1" applyAlignment="1" applyProtection="1">
      <alignment horizontal="center" vertical="center"/>
      <protection locked="0"/>
    </xf>
    <xf numFmtId="0" fontId="30" fillId="5" borderId="41" xfId="0" applyNumberFormat="1" applyFont="1" applyFill="1" applyBorder="1" applyAlignment="1" applyProtection="1">
      <alignment horizontal="center" vertical="center"/>
      <protection locked="0"/>
    </xf>
    <xf numFmtId="0" fontId="30" fillId="0" borderId="42" xfId="0" applyNumberFormat="1" applyFont="1" applyFill="1" applyBorder="1" applyAlignment="1" applyProtection="1">
      <alignment horizontal="center" vertical="center"/>
      <protection hidden="1"/>
    </xf>
    <xf numFmtId="0" fontId="26" fillId="5" borderId="43" xfId="0" applyNumberFormat="1" applyFont="1" applyFill="1" applyBorder="1" applyAlignment="1" applyProtection="1">
      <alignment horizontal="center" vertical="center"/>
      <protection locked="0"/>
    </xf>
    <xf numFmtId="0" fontId="31" fillId="0" borderId="43" xfId="0" applyFont="1" applyBorder="1" applyAlignment="1" applyProtection="1">
      <alignment vertical="center"/>
      <protection locked="0" hidden="1"/>
    </xf>
    <xf numFmtId="0" fontId="31" fillId="6" borderId="43" xfId="0" applyNumberFormat="1" applyFont="1" applyFill="1" applyBorder="1" applyAlignment="1" applyProtection="1">
      <alignment horizontal="center" vertical="center"/>
      <protection locked="0"/>
    </xf>
    <xf numFmtId="0" fontId="30" fillId="5" borderId="44" xfId="0" applyNumberFormat="1" applyFont="1" applyFill="1" applyBorder="1" applyAlignment="1" applyProtection="1">
      <alignment horizontal="center" vertical="center"/>
      <protection locked="0"/>
    </xf>
    <xf numFmtId="0" fontId="30" fillId="0" borderId="45" xfId="0" applyNumberFormat="1" applyFont="1" applyFill="1" applyBorder="1" applyAlignment="1" applyProtection="1">
      <alignment horizontal="center" vertical="center"/>
      <protection locked="0"/>
    </xf>
    <xf numFmtId="0" fontId="33" fillId="0" borderId="0" xfId="0" applyNumberFormat="1" applyFont="1" applyFill="1" applyBorder="1" applyAlignment="1" applyProtection="1">
      <alignment horizontal="center" vertical="center"/>
      <protection locked="0"/>
    </xf>
    <xf numFmtId="0" fontId="30" fillId="0" borderId="0" xfId="0" applyNumberFormat="1" applyFont="1" applyFill="1" applyBorder="1" applyAlignment="1" applyProtection="1">
      <alignment vertical="center"/>
      <protection hidden="1"/>
    </xf>
    <xf numFmtId="0" fontId="34" fillId="0" borderId="0" xfId="0" applyNumberFormat="1" applyFont="1" applyFill="1" applyBorder="1" applyAlignment="1" applyProtection="1">
      <alignment horizontal="center" vertical="center"/>
      <protection hidden="1"/>
    </xf>
    <xf numFmtId="0" fontId="26" fillId="6" borderId="0" xfId="0" applyNumberFormat="1" applyFont="1" applyFill="1" applyBorder="1" applyAlignment="1" applyProtection="1">
      <alignment horizontal="center" vertical="center"/>
      <protection locked="0"/>
    </xf>
    <xf numFmtId="0" fontId="31" fillId="7" borderId="0" xfId="0" applyFont="1" applyFill="1" applyBorder="1" applyAlignment="1" applyProtection="1">
      <alignment vertical="center"/>
      <protection locked="0" hidden="1"/>
    </xf>
    <xf numFmtId="0" fontId="30" fillId="6" borderId="0" xfId="0" applyNumberFormat="1" applyFont="1" applyFill="1" applyBorder="1" applyAlignment="1" applyProtection="1">
      <alignment horizontal="center" vertical="center"/>
      <protection locked="0"/>
    </xf>
    <xf numFmtId="16" fontId="30" fillId="7" borderId="0" xfId="0" applyNumberFormat="1" applyFont="1" applyFill="1" applyBorder="1" applyAlignment="1" applyProtection="1">
      <alignment horizontal="center" vertical="center"/>
      <protection hidden="1"/>
    </xf>
    <xf numFmtId="0" fontId="30" fillId="7" borderId="0" xfId="0" applyNumberFormat="1" applyFont="1" applyFill="1" applyBorder="1" applyAlignment="1" applyProtection="1">
      <alignment horizontal="center" vertical="center"/>
      <protection locked="0"/>
    </xf>
    <xf numFmtId="49" fontId="35" fillId="0" borderId="0" xfId="0" applyNumberFormat="1" applyFont="1" applyFill="1" applyBorder="1" applyAlignment="1" applyProtection="1">
      <alignment horizontal="center" vertical="center"/>
      <protection locked="0"/>
    </xf>
    <xf numFmtId="0" fontId="26" fillId="8" borderId="0" xfId="0" applyNumberFormat="1" applyFont="1" applyFill="1" applyBorder="1" applyAlignment="1" applyProtection="1">
      <alignment vertical="center"/>
      <protection locked="0"/>
    </xf>
    <xf numFmtId="0" fontId="35" fillId="8" borderId="0" xfId="0" applyNumberFormat="1" applyFont="1" applyFill="1" applyBorder="1" applyAlignment="1" applyProtection="1">
      <alignment vertical="center"/>
      <protection locked="0"/>
    </xf>
    <xf numFmtId="0" fontId="35" fillId="6" borderId="0" xfId="0" applyNumberFormat="1" applyFont="1" applyFill="1" applyBorder="1" applyAlignment="1" applyProtection="1">
      <alignment vertical="center"/>
      <protection locked="0"/>
    </xf>
    <xf numFmtId="0" fontId="24" fillId="0" borderId="0" xfId="0" applyNumberFormat="1" applyFont="1" applyFill="1" applyBorder="1" applyAlignment="1" applyProtection="1">
      <alignment horizontal="center" vertical="center"/>
      <protection locked="0"/>
    </xf>
    <xf numFmtId="0" fontId="30" fillId="8" borderId="0" xfId="0" applyNumberFormat="1" applyFont="1" applyFill="1" applyBorder="1" applyAlignment="1" applyProtection="1">
      <alignment vertical="center"/>
      <protection hidden="1"/>
    </xf>
    <xf numFmtId="0" fontId="30" fillId="8" borderId="0" xfId="0" applyNumberFormat="1" applyFont="1" applyFill="1" applyBorder="1" applyAlignment="1" applyProtection="1">
      <alignment vertical="center" readingOrder="1"/>
      <protection hidden="1"/>
    </xf>
    <xf numFmtId="0" fontId="30" fillId="6" borderId="0" xfId="0" applyNumberFormat="1" applyFont="1" applyFill="1" applyBorder="1" applyAlignment="1" applyProtection="1">
      <alignment vertical="center" readingOrder="1"/>
      <protection hidden="1"/>
    </xf>
    <xf numFmtId="49" fontId="24" fillId="8" borderId="0" xfId="0" applyNumberFormat="1" applyFont="1" applyFill="1" applyBorder="1" applyAlignment="1" applyProtection="1">
      <alignment vertical="center" readingOrder="1"/>
      <protection locked="0"/>
    </xf>
    <xf numFmtId="49" fontId="24" fillId="6" borderId="0" xfId="0" applyNumberFormat="1" applyFont="1" applyFill="1" applyBorder="1" applyAlignment="1" applyProtection="1">
      <alignment vertical="center" readingOrder="1"/>
      <protection locked="0"/>
    </xf>
    <xf numFmtId="49" fontId="24" fillId="8" borderId="0" xfId="0" applyNumberFormat="1" applyFont="1" applyFill="1" applyBorder="1" applyAlignment="1" applyProtection="1">
      <alignment horizontal="center" vertical="center" readingOrder="1"/>
      <protection locked="0"/>
    </xf>
    <xf numFmtId="49" fontId="24" fillId="6" borderId="0" xfId="0" applyNumberFormat="1" applyFont="1" applyFill="1" applyBorder="1" applyAlignment="1" applyProtection="1">
      <alignment horizontal="center" vertical="center" readingOrder="1"/>
      <protection locked="0"/>
    </xf>
    <xf numFmtId="49" fontId="36" fillId="6" borderId="0" xfId="0" applyNumberFormat="1" applyFont="1" applyFill="1" applyBorder="1" applyAlignment="1" applyProtection="1">
      <alignment horizontal="center" vertical="center" readingOrder="1"/>
      <protection locked="0"/>
    </xf>
    <xf numFmtId="0" fontId="24" fillId="0" borderId="0" xfId="0" applyFont="1" applyFill="1" applyBorder="1" applyAlignment="1" applyProtection="1">
      <alignment vertical="center" readingOrder="1"/>
      <protection hidden="1"/>
    </xf>
    <xf numFmtId="49" fontId="24" fillId="0" borderId="0" xfId="0" applyNumberFormat="1" applyFont="1" applyFill="1" applyBorder="1" applyAlignment="1" applyProtection="1">
      <alignment horizontal="center" vertical="center" readingOrder="1"/>
      <protection locked="0"/>
    </xf>
    <xf numFmtId="0" fontId="36" fillId="0" borderId="0" xfId="0" applyFont="1" applyAlignment="1" applyProtection="1">
      <alignment horizontal="center" vertical="center"/>
      <protection locked="0"/>
    </xf>
    <xf numFmtId="0" fontId="37" fillId="0" borderId="0" xfId="0" applyFont="1" applyAlignment="1" applyProtection="1">
      <protection locked="0"/>
    </xf>
    <xf numFmtId="0" fontId="38" fillId="0" borderId="0" xfId="0" applyFont="1" applyAlignment="1" applyProtection="1">
      <protection locked="0"/>
    </xf>
    <xf numFmtId="0" fontId="36" fillId="0" borderId="0" xfId="0" applyNumberFormat="1" applyFont="1" applyAlignment="1" applyProtection="1">
      <alignment horizontal="center" vertical="center"/>
      <protection locked="0"/>
    </xf>
    <xf numFmtId="0" fontId="30" fillId="5" borderId="43" xfId="0" applyNumberFormat="1" applyFont="1" applyFill="1" applyBorder="1" applyAlignment="1" applyProtection="1">
      <alignment horizontal="center" vertical="center"/>
      <protection locked="0"/>
    </xf>
    <xf numFmtId="16" fontId="31" fillId="7" borderId="43" xfId="0" applyNumberFormat="1" applyFont="1" applyFill="1" applyBorder="1" applyAlignment="1" applyProtection="1">
      <alignment horizontal="center" vertical="center"/>
      <protection hidden="1"/>
    </xf>
    <xf numFmtId="0" fontId="12" fillId="0" borderId="6" xfId="3" applyNumberFormat="1" applyFont="1" applyFill="1" applyBorder="1" applyAlignment="1" applyProtection="1">
      <alignment vertical="center"/>
      <protection hidden="1"/>
    </xf>
    <xf numFmtId="0" fontId="12" fillId="0" borderId="34" xfId="3" applyNumberFormat="1" applyFont="1" applyFill="1" applyBorder="1" applyAlignment="1" applyProtection="1">
      <alignment horizontal="center" vertical="center"/>
      <protection hidden="1"/>
    </xf>
    <xf numFmtId="0" fontId="12" fillId="0" borderId="4" xfId="0" applyNumberFormat="1" applyFont="1" applyFill="1" applyBorder="1" applyAlignment="1" applyProtection="1">
      <alignment horizontal="center" vertical="center"/>
      <protection hidden="1"/>
    </xf>
    <xf numFmtId="0" fontId="12" fillId="0" borderId="33" xfId="0" applyNumberFormat="1" applyFont="1" applyFill="1" applyBorder="1" applyAlignment="1" applyProtection="1">
      <alignment horizontal="center" vertical="center"/>
      <protection hidden="1"/>
    </xf>
    <xf numFmtId="0" fontId="12" fillId="0" borderId="6" xfId="0" applyNumberFormat="1" applyFont="1" applyFill="1" applyBorder="1" applyAlignment="1" applyProtection="1">
      <alignment vertical="center"/>
      <protection hidden="1"/>
    </xf>
    <xf numFmtId="0" fontId="12" fillId="0" borderId="34" xfId="0" applyNumberFormat="1" applyFont="1" applyFill="1" applyBorder="1" applyAlignment="1" applyProtection="1">
      <alignment horizontal="center" vertical="center"/>
      <protection hidden="1"/>
    </xf>
    <xf numFmtId="0" fontId="31" fillId="7" borderId="38" xfId="0" applyNumberFormat="1" applyFont="1" applyFill="1" applyBorder="1" applyAlignment="1" applyProtection="1">
      <alignment horizontal="center" vertical="center"/>
      <protection locked="0"/>
    </xf>
    <xf numFmtId="0" fontId="12" fillId="0" borderId="4" xfId="3" applyNumberFormat="1" applyFont="1" applyFill="1" applyBorder="1" applyAlignment="1" applyProtection="1">
      <alignment horizontal="center" vertical="center"/>
      <protection hidden="1"/>
    </xf>
    <xf numFmtId="0" fontId="31" fillId="10" borderId="37" xfId="0" applyFont="1" applyFill="1" applyBorder="1" applyAlignment="1" applyProtection="1">
      <alignment vertical="center"/>
      <protection locked="0" hidden="1"/>
    </xf>
    <xf numFmtId="0" fontId="30" fillId="11" borderId="37" xfId="0" applyNumberFormat="1" applyFont="1" applyFill="1" applyBorder="1" applyAlignment="1" applyProtection="1">
      <alignment horizontal="center" vertical="center"/>
      <protection locked="0"/>
    </xf>
    <xf numFmtId="0" fontId="30" fillId="11" borderId="38" xfId="0" applyNumberFormat="1" applyFont="1" applyFill="1" applyBorder="1" applyAlignment="1" applyProtection="1">
      <alignment horizontal="center" vertical="center"/>
      <protection locked="0"/>
    </xf>
    <xf numFmtId="0" fontId="44" fillId="6" borderId="43" xfId="0" applyNumberFormat="1" applyFont="1" applyFill="1" applyBorder="1" applyAlignment="1" applyProtection="1">
      <alignment horizontal="center" vertical="center"/>
      <protection locked="0"/>
    </xf>
    <xf numFmtId="0" fontId="32" fillId="10" borderId="38" xfId="0" applyNumberFormat="1" applyFont="1" applyFill="1" applyBorder="1" applyAlignment="1" applyProtection="1">
      <alignment horizontal="center" vertical="center"/>
      <protection locked="0"/>
    </xf>
    <xf numFmtId="0" fontId="30" fillId="11" borderId="40" xfId="0" applyNumberFormat="1" applyFont="1" applyFill="1" applyBorder="1" applyAlignment="1" applyProtection="1">
      <alignment horizontal="center" vertical="center"/>
      <protection locked="0"/>
    </xf>
    <xf numFmtId="0" fontId="32" fillId="11" borderId="43" xfId="0" applyNumberFormat="1" applyFont="1" applyFill="1" applyBorder="1" applyAlignment="1" applyProtection="1">
      <alignment horizontal="center" vertical="center"/>
      <protection locked="0"/>
    </xf>
    <xf numFmtId="0" fontId="12" fillId="4" borderId="33" xfId="3" applyNumberFormat="1" applyFont="1" applyFill="1" applyBorder="1" applyAlignment="1" applyProtection="1">
      <alignment horizontal="center" vertical="center" shrinkToFit="1"/>
      <protection locked="0"/>
    </xf>
    <xf numFmtId="16" fontId="31" fillId="7" borderId="44" xfId="0" applyNumberFormat="1" applyFont="1" applyFill="1" applyBorder="1" applyAlignment="1" applyProtection="1">
      <alignment horizontal="center" vertical="center"/>
      <protection hidden="1"/>
    </xf>
    <xf numFmtId="0" fontId="31" fillId="7" borderId="41" xfId="0" applyNumberFormat="1" applyFont="1" applyFill="1" applyBorder="1" applyAlignment="1" applyProtection="1">
      <alignment horizontal="center" vertical="center"/>
      <protection locked="0"/>
    </xf>
    <xf numFmtId="0" fontId="12" fillId="0" borderId="33" xfId="3" applyNumberFormat="1" applyFont="1" applyFill="1" applyBorder="1" applyAlignment="1" applyProtection="1">
      <alignment horizontal="center" vertical="center"/>
      <protection hidden="1"/>
    </xf>
    <xf numFmtId="0" fontId="39" fillId="0" borderId="0" xfId="0" applyNumberFormat="1" applyFont="1" applyFill="1" applyAlignment="1" applyProtection="1">
      <alignment horizontal="center" vertical="center" shrinkToFit="1"/>
      <protection locked="0"/>
    </xf>
    <xf numFmtId="0" fontId="39" fillId="0" borderId="5" xfId="0" applyNumberFormat="1" applyFont="1" applyFill="1" applyBorder="1" applyAlignment="1" applyProtection="1">
      <alignment horizontal="center" vertical="center" shrinkToFit="1"/>
      <protection locked="0"/>
    </xf>
    <xf numFmtId="0" fontId="12" fillId="4" borderId="5" xfId="3" applyNumberFormat="1" applyFont="1" applyFill="1" applyBorder="1" applyAlignment="1" applyProtection="1">
      <alignment horizontal="center" vertical="center" wrapText="1" shrinkToFit="1"/>
      <protection locked="0"/>
    </xf>
    <xf numFmtId="0" fontId="10" fillId="0" borderId="21" xfId="1" applyNumberFormat="1" applyFont="1" applyBorder="1" applyAlignment="1" applyProtection="1">
      <alignment horizontal="center" vertical="center"/>
      <protection hidden="1"/>
    </xf>
    <xf numFmtId="0" fontId="10" fillId="0" borderId="1" xfId="1" applyNumberFormat="1" applyFont="1" applyBorder="1" applyAlignment="1" applyProtection="1">
      <alignment horizontal="center" vertical="center"/>
      <protection hidden="1"/>
    </xf>
    <xf numFmtId="0" fontId="10" fillId="0" borderId="22" xfId="1" applyNumberFormat="1" applyFont="1" applyBorder="1" applyAlignment="1" applyProtection="1">
      <alignment horizontal="center" vertical="center"/>
      <protection hidden="1"/>
    </xf>
    <xf numFmtId="49" fontId="10" fillId="4" borderId="21" xfId="1" applyNumberFormat="1" applyFont="1" applyFill="1" applyBorder="1" applyAlignment="1" applyProtection="1">
      <alignment horizontal="center" vertical="center"/>
      <protection locked="0"/>
    </xf>
    <xf numFmtId="49" fontId="10" fillId="4" borderId="1" xfId="1" applyNumberFormat="1" applyFont="1" applyFill="1" applyBorder="1" applyAlignment="1" applyProtection="1">
      <alignment horizontal="center" vertical="center"/>
      <protection locked="0"/>
    </xf>
    <xf numFmtId="49" fontId="10" fillId="4" borderId="25" xfId="1" applyNumberFormat="1" applyFont="1" applyFill="1" applyBorder="1" applyAlignment="1" applyProtection="1">
      <alignment horizontal="center" vertical="center"/>
      <protection locked="0"/>
    </xf>
    <xf numFmtId="49" fontId="10" fillId="4" borderId="22" xfId="1" applyNumberFormat="1" applyFont="1" applyFill="1" applyBorder="1" applyAlignment="1" applyProtection="1">
      <alignment horizontal="center" vertical="center"/>
      <protection locked="0"/>
    </xf>
    <xf numFmtId="0" fontId="7" fillId="0" borderId="26" xfId="1" applyFont="1" applyFill="1" applyBorder="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49" fontId="5" fillId="2" borderId="7" xfId="1" applyNumberFormat="1" applyFont="1" applyFill="1" applyBorder="1" applyAlignment="1" applyProtection="1">
      <alignment horizontal="center" vertical="center"/>
      <protection locked="0"/>
    </xf>
    <xf numFmtId="49" fontId="5" fillId="2" borderId="8" xfId="1" applyNumberFormat="1" applyFont="1" applyFill="1" applyBorder="1" applyAlignment="1" applyProtection="1">
      <alignment horizontal="center" vertical="center"/>
      <protection locked="0"/>
    </xf>
    <xf numFmtId="49" fontId="5" fillId="2" borderId="9" xfId="1" applyNumberFormat="1" applyFont="1" applyFill="1" applyBorder="1" applyAlignment="1" applyProtection="1">
      <alignment horizontal="center" vertical="center"/>
      <protection locked="0"/>
    </xf>
    <xf numFmtId="49" fontId="10" fillId="4" borderId="18" xfId="1" applyNumberFormat="1" applyFont="1" applyFill="1" applyBorder="1" applyAlignment="1" applyProtection="1">
      <alignment horizontal="center" vertical="center"/>
      <protection locked="0"/>
    </xf>
    <xf numFmtId="49" fontId="10" fillId="4" borderId="0" xfId="1" applyNumberFormat="1" applyFont="1" applyFill="1" applyBorder="1" applyAlignment="1" applyProtection="1">
      <alignment horizontal="center" vertical="center"/>
      <protection locked="0"/>
    </xf>
    <xf numFmtId="49" fontId="10" fillId="4" borderId="5" xfId="1" applyNumberFormat="1" applyFont="1" applyFill="1" applyBorder="1" applyAlignment="1" applyProtection="1">
      <alignment horizontal="center" vertical="center"/>
      <protection locked="0"/>
    </xf>
    <xf numFmtId="49" fontId="10" fillId="4" borderId="17" xfId="1" applyNumberFormat="1" applyFont="1" applyFill="1" applyBorder="1" applyAlignment="1" applyProtection="1">
      <alignment horizontal="center" vertical="center"/>
      <protection locked="0"/>
    </xf>
    <xf numFmtId="49" fontId="10" fillId="0" borderId="18" xfId="1" applyNumberFormat="1" applyFont="1" applyBorder="1" applyAlignment="1" applyProtection="1">
      <alignment horizontal="center" vertical="center"/>
      <protection hidden="1"/>
    </xf>
    <xf numFmtId="0" fontId="10" fillId="0" borderId="0" xfId="1" applyNumberFormat="1" applyFont="1" applyBorder="1" applyAlignment="1" applyProtection="1">
      <alignment horizontal="center" vertical="center"/>
      <protection hidden="1"/>
    </xf>
    <xf numFmtId="0" fontId="10" fillId="0" borderId="17" xfId="1" applyNumberFormat="1" applyFont="1" applyBorder="1" applyAlignment="1" applyProtection="1">
      <alignment horizontal="center" vertical="center"/>
      <protection hidden="1"/>
    </xf>
    <xf numFmtId="49" fontId="10" fillId="0" borderId="21" xfId="1" applyNumberFormat="1" applyFont="1" applyBorder="1" applyAlignment="1" applyProtection="1">
      <alignment horizontal="center" vertical="center"/>
      <protection locked="0"/>
    </xf>
    <xf numFmtId="49" fontId="10" fillId="0" borderId="1" xfId="1" applyNumberFormat="1" applyFont="1" applyBorder="1" applyAlignment="1" applyProtection="1">
      <alignment horizontal="center" vertical="center"/>
      <protection locked="0"/>
    </xf>
    <xf numFmtId="49" fontId="10" fillId="0" borderId="22" xfId="1" applyNumberFormat="1" applyFont="1" applyBorder="1" applyAlignment="1" applyProtection="1">
      <alignment horizontal="center" vertical="center"/>
      <protection locked="0"/>
    </xf>
    <xf numFmtId="0" fontId="5" fillId="2" borderId="7" xfId="1" applyFont="1" applyFill="1" applyBorder="1" applyAlignment="1" applyProtection="1">
      <alignment horizontal="center" vertical="center"/>
      <protection locked="0"/>
    </xf>
    <xf numFmtId="0" fontId="5" fillId="2" borderId="8" xfId="1" applyFont="1" applyFill="1" applyBorder="1" applyAlignment="1" applyProtection="1">
      <alignment horizontal="center" vertical="center"/>
      <protection locked="0"/>
    </xf>
    <xf numFmtId="0" fontId="5" fillId="2" borderId="9" xfId="1" applyFont="1" applyFill="1" applyBorder="1" applyAlignment="1" applyProtection="1">
      <alignment horizontal="center" vertical="center"/>
      <protection locked="0"/>
    </xf>
    <xf numFmtId="0" fontId="10" fillId="0" borderId="21"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2" fillId="0" borderId="1" xfId="3" applyNumberFormat="1" applyFont="1" applyFill="1" applyBorder="1" applyAlignment="1" applyProtection="1">
      <alignment horizontal="center" vertical="center"/>
      <protection hidden="1"/>
    </xf>
    <xf numFmtId="49" fontId="6" fillId="2" borderId="7" xfId="1" applyNumberFormat="1" applyFont="1" applyFill="1" applyBorder="1" applyAlignment="1" applyProtection="1">
      <alignment horizontal="center" vertical="center"/>
      <protection locked="0"/>
    </xf>
    <xf numFmtId="49" fontId="6" fillId="2" borderId="8" xfId="1" applyNumberFormat="1" applyFont="1" applyFill="1" applyBorder="1" applyAlignment="1" applyProtection="1">
      <alignment horizontal="center" vertical="center"/>
      <protection locked="0"/>
    </xf>
    <xf numFmtId="49" fontId="6" fillId="2" borderId="12" xfId="1" applyNumberFormat="1" applyFont="1" applyFill="1" applyBorder="1" applyAlignment="1" applyProtection="1">
      <alignment horizontal="center" vertical="center"/>
      <protection locked="0"/>
    </xf>
    <xf numFmtId="49" fontId="6" fillId="2" borderId="9" xfId="1" applyNumberFormat="1" applyFont="1" applyFill="1" applyBorder="1" applyAlignment="1" applyProtection="1">
      <alignment horizontal="center" vertical="center"/>
      <protection locked="0"/>
    </xf>
    <xf numFmtId="0" fontId="10" fillId="0" borderId="13" xfId="1" applyFont="1" applyBorder="1" applyAlignment="1" applyProtection="1">
      <alignment horizontal="center" vertical="center"/>
      <protection locked="0"/>
    </xf>
    <xf numFmtId="0" fontId="10" fillId="0" borderId="14" xfId="1" applyFont="1" applyBorder="1" applyAlignment="1" applyProtection="1">
      <alignment horizontal="center" vertical="center"/>
      <protection locked="0"/>
    </xf>
    <xf numFmtId="0" fontId="10" fillId="0" borderId="15" xfId="1" applyFont="1" applyBorder="1" applyAlignment="1" applyProtection="1">
      <alignment horizontal="center" vertical="center"/>
      <protection locked="0"/>
    </xf>
    <xf numFmtId="166" fontId="8" fillId="0" borderId="1" xfId="1" applyNumberFormat="1" applyFont="1" applyBorder="1" applyAlignment="1" applyProtection="1">
      <alignment horizontal="center" vertical="center"/>
      <protection hidden="1"/>
    </xf>
    <xf numFmtId="49" fontId="1" fillId="0" borderId="0" xfId="0" applyNumberFormat="1" applyFont="1" applyBorder="1" applyAlignment="1" applyProtection="1">
      <alignment horizontal="center" vertical="center"/>
      <protection hidden="1"/>
    </xf>
    <xf numFmtId="49" fontId="4" fillId="0" borderId="0" xfId="0" applyNumberFormat="1" applyFont="1" applyAlignment="1" applyProtection="1">
      <alignment horizontal="center"/>
      <protection hidden="1"/>
    </xf>
    <xf numFmtId="0" fontId="5" fillId="2" borderId="0" xfId="1" applyFont="1" applyFill="1" applyBorder="1" applyAlignment="1" applyProtection="1">
      <alignment horizontal="center" vertical="center"/>
      <protection hidden="1"/>
    </xf>
    <xf numFmtId="164" fontId="8" fillId="0" borderId="0" xfId="0" applyNumberFormat="1" applyFont="1" applyBorder="1" applyAlignment="1" applyProtection="1">
      <alignment horizontal="center" vertical="center"/>
      <protection hidden="1"/>
    </xf>
    <xf numFmtId="0" fontId="7" fillId="0" borderId="26" xfId="1" applyFont="1" applyFill="1" applyBorder="1" applyAlignment="1" applyProtection="1">
      <alignment horizontal="center" vertical="center"/>
    </xf>
    <xf numFmtId="0" fontId="7" fillId="0" borderId="0" xfId="0" applyNumberFormat="1" applyFont="1" applyAlignment="1" applyProtection="1">
      <alignment horizontal="center" vertical="center"/>
    </xf>
    <xf numFmtId="49" fontId="5" fillId="2" borderId="7" xfId="1" applyNumberFormat="1" applyFont="1" applyFill="1" applyBorder="1" applyAlignment="1" applyProtection="1">
      <alignment horizontal="center" vertical="center"/>
    </xf>
    <xf numFmtId="49" fontId="5" fillId="2" borderId="8" xfId="1" applyNumberFormat="1" applyFont="1" applyFill="1" applyBorder="1" applyAlignment="1" applyProtection="1">
      <alignment horizontal="center" vertical="center"/>
    </xf>
    <xf numFmtId="49" fontId="5" fillId="2" borderId="9" xfId="1" applyNumberFormat="1" applyFont="1" applyFill="1" applyBorder="1" applyAlignment="1" applyProtection="1">
      <alignment horizontal="center" vertical="center"/>
    </xf>
    <xf numFmtId="0" fontId="5" fillId="2" borderId="7"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49" fontId="6" fillId="2" borderId="7" xfId="1" applyNumberFormat="1" applyFont="1" applyFill="1" applyBorder="1" applyAlignment="1" applyProtection="1">
      <alignment horizontal="center" vertical="center"/>
    </xf>
    <xf numFmtId="49" fontId="6" fillId="2" borderId="8" xfId="1" applyNumberFormat="1" applyFont="1" applyFill="1" applyBorder="1" applyAlignment="1" applyProtection="1">
      <alignment horizontal="center" vertical="center"/>
    </xf>
    <xf numFmtId="49" fontId="6" fillId="2" borderId="12" xfId="1" applyNumberFormat="1" applyFont="1" applyFill="1" applyBorder="1" applyAlignment="1" applyProtection="1">
      <alignment horizontal="center" vertical="center"/>
    </xf>
    <xf numFmtId="49" fontId="6" fillId="2" borderId="9" xfId="1" applyNumberFormat="1" applyFont="1" applyFill="1" applyBorder="1" applyAlignment="1" applyProtection="1">
      <alignment horizontal="center" vertical="center"/>
    </xf>
    <xf numFmtId="14" fontId="10" fillId="0" borderId="13" xfId="1" applyNumberFormat="1" applyFont="1" applyBorder="1" applyAlignment="1" applyProtection="1">
      <alignment horizontal="center" vertical="center"/>
      <protection locked="0"/>
    </xf>
    <xf numFmtId="0" fontId="30" fillId="0" borderId="0" xfId="0" applyNumberFormat="1" applyFont="1" applyFill="1" applyBorder="1" applyAlignment="1" applyProtection="1">
      <alignment horizontal="center" vertical="center"/>
      <protection hidden="1"/>
    </xf>
    <xf numFmtId="0" fontId="36" fillId="0" borderId="0" xfId="0" applyNumberFormat="1" applyFont="1" applyAlignment="1" applyProtection="1">
      <alignment horizontal="center" vertical="center"/>
      <protection locked="0"/>
    </xf>
  </cellXfs>
  <cellStyles count="14">
    <cellStyle name="Milliers [0]_ACCEP°DBL" xfId="4"/>
    <cellStyle name="Milliers_ACCEP°DBL" xfId="5"/>
    <cellStyle name="Moneda 2" xfId="6"/>
    <cellStyle name="Moneda 2 2" xfId="2"/>
    <cellStyle name="Moneda 3" xfId="7"/>
    <cellStyle name="Monétaire [0]_ACCEP°DBL" xfId="8"/>
    <cellStyle name="Monétaire_ACCEP°DBL" xfId="9"/>
    <cellStyle name="Neutral 2" xfId="10"/>
    <cellStyle name="Normal" xfId="0" builtinId="0"/>
    <cellStyle name="Normal 2" xfId="11"/>
    <cellStyle name="Normal 2 2" xfId="1"/>
    <cellStyle name="Normal 3" xfId="3"/>
    <cellStyle name="Normal 4" xfId="12"/>
    <cellStyle name="Total 2" xfId="13"/>
  </cellStyles>
  <dxfs count="134">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lor theme="1"/>
      </font>
      <fill>
        <patternFill>
          <bgColor rgb="FFCCFFCC"/>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border>
        <right/>
        <vertical/>
        <horizontal/>
      </border>
    </dxf>
    <dxf>
      <border>
        <right/>
        <vertical/>
        <horizontal/>
      </border>
    </dxf>
    <dxf>
      <border>
        <bottom/>
        <vertical/>
        <horizontal/>
      </border>
    </dxf>
    <dxf>
      <border>
        <right/>
        <vertical/>
        <horizontal/>
      </border>
    </dxf>
    <dxf>
      <border>
        <bottom/>
        <vertical/>
        <horizontal/>
      </border>
    </dxf>
    <dxf>
      <border>
        <right/>
        <vertical/>
        <horizontal/>
      </border>
    </dxf>
    <dxf>
      <border>
        <bottom/>
        <vertical/>
        <horizontal/>
      </border>
    </dxf>
    <dxf>
      <border>
        <right/>
        <vertical/>
        <horizontal/>
      </border>
    </dxf>
    <dxf>
      <font>
        <b/>
        <i val="0"/>
        <color theme="1"/>
      </font>
      <fill>
        <patternFill>
          <bgColor rgb="FFCCFFCC"/>
        </patternFill>
      </fill>
    </dxf>
    <dxf>
      <font>
        <b/>
        <i val="0"/>
        <condense val="0"/>
        <extend val="0"/>
      </font>
    </dxf>
    <dxf>
      <font>
        <b/>
        <i val="0"/>
        <condense val="0"/>
        <extend val="0"/>
      </font>
    </dxf>
    <dxf>
      <font>
        <color theme="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border>
        <right/>
        <vertical/>
        <horizontal/>
      </border>
    </dxf>
    <dxf>
      <border>
        <right/>
        <vertical/>
        <horizontal/>
      </border>
    </dxf>
    <dxf>
      <border>
        <bottom/>
        <vertical/>
        <horizontal/>
      </border>
    </dxf>
    <dxf>
      <border>
        <right/>
        <vertical/>
        <horizontal/>
      </border>
    </dxf>
    <dxf>
      <border>
        <bottom/>
        <vertical/>
        <horizontal/>
      </border>
    </dxf>
    <dxf>
      <border>
        <right/>
        <vertical/>
        <horizontal/>
      </border>
    </dxf>
    <dxf>
      <border>
        <bottom/>
        <vertical/>
        <horizontal/>
      </border>
    </dxf>
    <dxf>
      <border>
        <right/>
        <vertical/>
        <horizontal/>
      </border>
    </dxf>
    <dxf>
      <font>
        <b/>
        <i val="0"/>
        <color theme="1"/>
      </font>
      <fill>
        <patternFill>
          <bgColor rgb="FFCCFFCC"/>
        </patternFill>
      </fill>
    </dxf>
    <dxf>
      <font>
        <b/>
        <i val="0"/>
        <condense val="0"/>
        <extend val="0"/>
      </font>
    </dxf>
    <dxf>
      <font>
        <b/>
        <i val="0"/>
        <condense val="0"/>
        <extend val="0"/>
      </font>
    </dxf>
    <dxf>
      <font>
        <color theme="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lor theme="1"/>
      </font>
      <fill>
        <patternFill>
          <bgColor rgb="FFCCFFCC"/>
        </patternFill>
      </fill>
    </dxf>
    <dxf>
      <font>
        <b/>
        <i val="0"/>
        <condense val="0"/>
        <extend val="0"/>
      </font>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border>
        <bottom/>
        <vertical/>
        <horizontal/>
      </border>
    </dxf>
    <dxf>
      <border>
        <right/>
        <vertical/>
        <horizontal/>
      </border>
    </dxf>
    <dxf>
      <border>
        <bottom/>
        <vertical/>
        <horizontal/>
      </border>
    </dxf>
    <dxf>
      <border>
        <right/>
        <vertical/>
        <horizontal/>
      </border>
    </dxf>
    <dxf>
      <font>
        <b/>
        <i val="0"/>
        <color theme="1"/>
      </font>
      <fill>
        <patternFill>
          <bgColor rgb="FFCCFFCC"/>
        </patternFill>
      </fill>
    </dxf>
    <dxf>
      <font>
        <b/>
        <i val="0"/>
        <condense val="0"/>
        <extend val="0"/>
      </font>
    </dxf>
    <dxf>
      <font>
        <b/>
        <i val="0"/>
        <condense val="0"/>
        <extend val="0"/>
      </font>
    </dxf>
    <dxf>
      <font>
        <color theme="0"/>
      </font>
    </dxf>
    <dxf>
      <font>
        <b/>
        <i val="0"/>
        <condense val="0"/>
        <extend val="0"/>
      </font>
    </dxf>
    <dxf>
      <font>
        <b/>
        <i val="0"/>
        <condense val="0"/>
        <extend val="0"/>
      </font>
    </dxf>
    <dxf>
      <font>
        <b/>
        <i val="0"/>
        <color theme="1"/>
      </font>
      <fill>
        <patternFill>
          <bgColor rgb="FFCCFFCC"/>
        </patternFill>
      </fill>
    </dxf>
    <dxf>
      <font>
        <b/>
        <i val="0"/>
        <condense val="0"/>
        <extend val="0"/>
      </font>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border>
        <bottom/>
        <vertical/>
        <horizontal/>
      </border>
    </dxf>
    <dxf>
      <border>
        <right/>
        <vertical/>
        <horizontal/>
      </border>
    </dxf>
    <dxf>
      <border>
        <bottom/>
        <vertical/>
        <horizontal/>
      </border>
    </dxf>
    <dxf>
      <border>
        <right/>
        <vertical/>
        <horizontal/>
      </border>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color theme="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lor theme="1"/>
      </font>
      <fill>
        <patternFill>
          <bgColor rgb="FFCCFFCC"/>
        </patternFill>
      </fill>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0.jpeg"/><Relationship Id="rId1" Type="http://schemas.openxmlformats.org/officeDocument/2006/relationships/image" Target="../media/image19.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2.jpeg"/><Relationship Id="rId1" Type="http://schemas.openxmlformats.org/officeDocument/2006/relationships/image" Target="../media/image2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4.jpeg"/><Relationship Id="rId1" Type="http://schemas.openxmlformats.org/officeDocument/2006/relationships/image" Target="../media/image23.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6.jpeg"/><Relationship Id="rId1" Type="http://schemas.openxmlformats.org/officeDocument/2006/relationships/image" Target="../media/image25.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8.jpeg"/><Relationship Id="rId1" Type="http://schemas.openxmlformats.org/officeDocument/2006/relationships/image" Target="../media/image27.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8.jpeg"/><Relationship Id="rId1" Type="http://schemas.openxmlformats.org/officeDocument/2006/relationships/image" Target="../media/image29.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image" Target="../media/image1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image" Target="../media/image15.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8.jpeg"/><Relationship Id="rId1" Type="http://schemas.openxmlformats.org/officeDocument/2006/relationships/image" Target="../media/image17.jpeg"/></Relationships>
</file>

<file path=xl/drawings/drawing1.xml><?xml version="1.0" encoding="utf-8"?>
<xdr:wsDr xmlns:xdr="http://schemas.openxmlformats.org/drawingml/2006/spreadsheetDrawing" xmlns:a="http://schemas.openxmlformats.org/drawingml/2006/main">
  <xdr:twoCellAnchor editAs="oneCell">
    <xdr:from>
      <xdr:col>10</xdr:col>
      <xdr:colOff>790575</xdr:colOff>
      <xdr:row>7</xdr:row>
      <xdr:rowOff>76200</xdr:rowOff>
    </xdr:from>
    <xdr:to>
      <xdr:col>11</xdr:col>
      <xdr:colOff>485775</xdr:colOff>
      <xdr:row>11</xdr:row>
      <xdr:rowOff>171450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5975" y="1200150"/>
          <a:ext cx="8953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638175</xdr:colOff>
      <xdr:row>21</xdr:row>
      <xdr:rowOff>190500</xdr:rowOff>
    </xdr:from>
    <xdr:to>
      <xdr:col>11</xdr:col>
      <xdr:colOff>333375</xdr:colOff>
      <xdr:row>23</xdr:row>
      <xdr:rowOff>19050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3575" y="4381500"/>
          <a:ext cx="1085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32560</xdr:colOff>
      <xdr:row>7</xdr:row>
      <xdr:rowOff>85727</xdr:rowOff>
    </xdr:from>
    <xdr:to>
      <xdr:col>12</xdr:col>
      <xdr:colOff>885825</xdr:colOff>
      <xdr:row>13</xdr:row>
      <xdr:rowOff>47626</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19010" y="1209677"/>
          <a:ext cx="853265" cy="638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538594</xdr:colOff>
      <xdr:row>68</xdr:row>
      <xdr:rowOff>38100</xdr:rowOff>
    </xdr:from>
    <xdr:to>
      <xdr:col>12</xdr:col>
      <xdr:colOff>885824</xdr:colOff>
      <xdr:row>71</xdr:row>
      <xdr:rowOff>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10644" y="8124825"/>
          <a:ext cx="126163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95250</xdr:colOff>
      <xdr:row>7</xdr:row>
      <xdr:rowOff>38101</xdr:rowOff>
    </xdr:from>
    <xdr:to>
      <xdr:col>10</xdr:col>
      <xdr:colOff>876300</xdr:colOff>
      <xdr:row>10</xdr:row>
      <xdr:rowOff>152401</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0650" y="1162051"/>
          <a:ext cx="7810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533400</xdr:colOff>
      <xdr:row>37</xdr:row>
      <xdr:rowOff>190500</xdr:rowOff>
    </xdr:from>
    <xdr:to>
      <xdr:col>11</xdr:col>
      <xdr:colOff>828675</xdr:colOff>
      <xdr:row>39</xdr:row>
      <xdr:rowOff>57150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38800" y="8039100"/>
          <a:ext cx="12096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847725</xdr:colOff>
      <xdr:row>7</xdr:row>
      <xdr:rowOff>66676</xdr:rowOff>
    </xdr:from>
    <xdr:to>
      <xdr:col>12</xdr:col>
      <xdr:colOff>876299</xdr:colOff>
      <xdr:row>12</xdr:row>
      <xdr:rowOff>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1190626"/>
          <a:ext cx="942974" cy="495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379495</xdr:colOff>
      <xdr:row>68</xdr:row>
      <xdr:rowOff>57150</xdr:rowOff>
    </xdr:from>
    <xdr:to>
      <xdr:col>12</xdr:col>
      <xdr:colOff>885824</xdr:colOff>
      <xdr:row>71</xdr:row>
      <xdr:rowOff>47624</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51545" y="8143875"/>
          <a:ext cx="1420729" cy="333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123825</xdr:colOff>
      <xdr:row>7</xdr:row>
      <xdr:rowOff>47625</xdr:rowOff>
    </xdr:from>
    <xdr:to>
      <xdr:col>12</xdr:col>
      <xdr:colOff>847724</xdr:colOff>
      <xdr:row>13</xdr:row>
      <xdr:rowOff>58552</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0275" y="1171575"/>
          <a:ext cx="723899" cy="6872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459637</xdr:colOff>
      <xdr:row>68</xdr:row>
      <xdr:rowOff>114299</xdr:rowOff>
    </xdr:from>
    <xdr:to>
      <xdr:col>12</xdr:col>
      <xdr:colOff>885825</xdr:colOff>
      <xdr:row>71</xdr:row>
      <xdr:rowOff>47624</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31687" y="8201024"/>
          <a:ext cx="1340588"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609600</xdr:colOff>
      <xdr:row>7</xdr:row>
      <xdr:rowOff>47625</xdr:rowOff>
    </xdr:from>
    <xdr:to>
      <xdr:col>12</xdr:col>
      <xdr:colOff>914399</xdr:colOff>
      <xdr:row>10</xdr:row>
      <xdr:rowOff>207259</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1650" y="1171575"/>
          <a:ext cx="1200149" cy="721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37</xdr:row>
      <xdr:rowOff>190500</xdr:rowOff>
    </xdr:from>
    <xdr:to>
      <xdr:col>13</xdr:col>
      <xdr:colOff>0</xdr:colOff>
      <xdr:row>39</xdr:row>
      <xdr:rowOff>19050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48250" y="8039100"/>
          <a:ext cx="16954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558901</xdr:colOff>
      <xdr:row>8</xdr:row>
      <xdr:rowOff>1</xdr:rowOff>
    </xdr:from>
    <xdr:to>
      <xdr:col>12</xdr:col>
      <xdr:colOff>809624</xdr:colOff>
      <xdr:row>11</xdr:row>
      <xdr:rowOff>1</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30951" y="1219201"/>
          <a:ext cx="1165123"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66675</xdr:colOff>
      <xdr:row>38</xdr:row>
      <xdr:rowOff>57149</xdr:rowOff>
    </xdr:from>
    <xdr:to>
      <xdr:col>12</xdr:col>
      <xdr:colOff>847725</xdr:colOff>
      <xdr:row>39</xdr:row>
      <xdr:rowOff>104774</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38725" y="8134349"/>
          <a:ext cx="1695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123825</xdr:colOff>
      <xdr:row>7</xdr:row>
      <xdr:rowOff>57151</xdr:rowOff>
    </xdr:from>
    <xdr:to>
      <xdr:col>12</xdr:col>
      <xdr:colOff>820379</xdr:colOff>
      <xdr:row>13</xdr:row>
      <xdr:rowOff>85725</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43625" y="1181101"/>
          <a:ext cx="696554" cy="704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466725</xdr:colOff>
      <xdr:row>68</xdr:row>
      <xdr:rowOff>47625</xdr:rowOff>
    </xdr:from>
    <xdr:to>
      <xdr:col>13</xdr:col>
      <xdr:colOff>0</xdr:colOff>
      <xdr:row>72</xdr:row>
      <xdr:rowOff>114299</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72125" y="8134350"/>
          <a:ext cx="1295400" cy="333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164539</xdr:colOff>
      <xdr:row>8</xdr:row>
      <xdr:rowOff>0</xdr:rowOff>
    </xdr:from>
    <xdr:to>
      <xdr:col>17</xdr:col>
      <xdr:colOff>38100</xdr:colOff>
      <xdr:row>14</xdr:row>
      <xdr:rowOff>57150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50989" y="1228725"/>
          <a:ext cx="787961"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657224</xdr:colOff>
      <xdr:row>69</xdr:row>
      <xdr:rowOff>32384</xdr:rowOff>
    </xdr:from>
    <xdr:to>
      <xdr:col>17</xdr:col>
      <xdr:colOff>47624</xdr:colOff>
      <xdr:row>72</xdr:row>
      <xdr:rowOff>76199</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29274" y="8233409"/>
          <a:ext cx="1171575" cy="23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796180</xdr:colOff>
      <xdr:row>8</xdr:row>
      <xdr:rowOff>9525</xdr:rowOff>
    </xdr:from>
    <xdr:to>
      <xdr:col>16</xdr:col>
      <xdr:colOff>19050</xdr:colOff>
      <xdr:row>10</xdr:row>
      <xdr:rowOff>171450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68230" y="1228725"/>
          <a:ext cx="105167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304800</xdr:colOff>
      <xdr:row>38</xdr:row>
      <xdr:rowOff>31143</xdr:rowOff>
    </xdr:from>
    <xdr:to>
      <xdr:col>13</xdr:col>
      <xdr:colOff>0</xdr:colOff>
      <xdr:row>39</xdr:row>
      <xdr:rowOff>85724</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76850" y="8108343"/>
          <a:ext cx="1504950" cy="321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685800</xdr:colOff>
      <xdr:row>7</xdr:row>
      <xdr:rowOff>76201</xdr:rowOff>
    </xdr:from>
    <xdr:to>
      <xdr:col>11</xdr:col>
      <xdr:colOff>628650</xdr:colOff>
      <xdr:row>11</xdr:row>
      <xdr:rowOff>19051</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91200" y="1200151"/>
          <a:ext cx="8572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666750</xdr:colOff>
      <xdr:row>38</xdr:row>
      <xdr:rowOff>28575</xdr:rowOff>
    </xdr:from>
    <xdr:to>
      <xdr:col>11</xdr:col>
      <xdr:colOff>781050</xdr:colOff>
      <xdr:row>39</xdr:row>
      <xdr:rowOff>85725</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72150" y="8105775"/>
          <a:ext cx="10287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98425</xdr:colOff>
      <xdr:row>7</xdr:row>
      <xdr:rowOff>47627</xdr:rowOff>
    </xdr:from>
    <xdr:to>
      <xdr:col>12</xdr:col>
      <xdr:colOff>874519</xdr:colOff>
      <xdr:row>13</xdr:row>
      <xdr:rowOff>9525</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4875" y="1171577"/>
          <a:ext cx="776094" cy="638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405921</xdr:colOff>
      <xdr:row>69</xdr:row>
      <xdr:rowOff>66674</xdr:rowOff>
    </xdr:from>
    <xdr:to>
      <xdr:col>12</xdr:col>
      <xdr:colOff>857248</xdr:colOff>
      <xdr:row>71</xdr:row>
      <xdr:rowOff>67793</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77971" y="8267699"/>
          <a:ext cx="1365727" cy="229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9526</xdr:colOff>
      <xdr:row>7</xdr:row>
      <xdr:rowOff>57150</xdr:rowOff>
    </xdr:from>
    <xdr:to>
      <xdr:col>11</xdr:col>
      <xdr:colOff>800100</xdr:colOff>
      <xdr:row>11</xdr:row>
      <xdr:rowOff>6733</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9326" y="1181100"/>
          <a:ext cx="790574" cy="7306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600075</xdr:colOff>
      <xdr:row>22</xdr:row>
      <xdr:rowOff>47625</xdr:rowOff>
    </xdr:from>
    <xdr:to>
      <xdr:col>11</xdr:col>
      <xdr:colOff>771525</xdr:colOff>
      <xdr:row>23</xdr:row>
      <xdr:rowOff>95250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05475" y="4467225"/>
          <a:ext cx="10858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838200</xdr:colOff>
      <xdr:row>7</xdr:row>
      <xdr:rowOff>66675</xdr:rowOff>
    </xdr:from>
    <xdr:to>
      <xdr:col>11</xdr:col>
      <xdr:colOff>790575</xdr:colOff>
      <xdr:row>10</xdr:row>
      <xdr:rowOff>171450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43600" y="1190625"/>
          <a:ext cx="866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542925</xdr:colOff>
      <xdr:row>38</xdr:row>
      <xdr:rowOff>38100</xdr:rowOff>
    </xdr:from>
    <xdr:to>
      <xdr:col>11</xdr:col>
      <xdr:colOff>800100</xdr:colOff>
      <xdr:row>39</xdr:row>
      <xdr:rowOff>57150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48325" y="8115300"/>
          <a:ext cx="1171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58579</xdr:colOff>
      <xdr:row>7</xdr:row>
      <xdr:rowOff>66677</xdr:rowOff>
    </xdr:from>
    <xdr:to>
      <xdr:col>12</xdr:col>
      <xdr:colOff>828674</xdr:colOff>
      <xdr:row>13</xdr:row>
      <xdr:rowOff>47625</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45029" y="1190627"/>
          <a:ext cx="770095" cy="657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371474</xdr:colOff>
      <xdr:row>68</xdr:row>
      <xdr:rowOff>84441</xdr:rowOff>
    </xdr:from>
    <xdr:to>
      <xdr:col>12</xdr:col>
      <xdr:colOff>876299</xdr:colOff>
      <xdr:row>71</xdr:row>
      <xdr:rowOff>28575</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43524" y="8171166"/>
          <a:ext cx="1419225" cy="287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ormulario%20RFET%20nuevo%20-%2014-08-17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AppData/Local/Packages/microsoft.windowscommunicationsapps_8wekyb3d8bbwe/LocalState/Files/S0/3063/FORMULARIOS%20MELANIE/BF.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uciano/Documents/FORMULARIOS%20MELANIE/BM.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uciano/Documents/FORMULARIOS%20MELANIE/AM.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uciano/Documents/FORMULARIOS%20MELANIE/IM.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uciano/Documents/FORMULARIOS%20MELANIE/C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rbitros"/>
      <sheetName val="Lista"/>
      <sheetName val="Prep Torneo"/>
      <sheetName val="Preparaciones"/>
      <sheetName val="Lista aceptados"/>
      <sheetName val="Prep Sorteo"/>
      <sheetName val="Insertar"/>
      <sheetName val="Final8"/>
      <sheetName val="Final16"/>
      <sheetName val="Final32"/>
      <sheetName val="Final64"/>
      <sheetName val="Firma Q"/>
      <sheetName val="Prep Prev"/>
      <sheetName val="Q16"/>
      <sheetName val="Q32"/>
      <sheetName val="Q64"/>
      <sheetName val="Q128"/>
      <sheetName val="Alt"/>
      <sheetName val="LL"/>
      <sheetName val="OJ1"/>
      <sheetName val="OJ2"/>
      <sheetName val="OJ3"/>
      <sheetName val="OJ4"/>
      <sheetName val="OJ5"/>
      <sheetName val="OJ6"/>
      <sheetName val="Entreno"/>
      <sheetName val="Informe"/>
      <sheetName val="Relacion WO"/>
    </sheetNames>
    <sheetDataSet>
      <sheetData sheetId="0" refreshError="1"/>
      <sheetData sheetId="1" refreshError="1"/>
      <sheetData sheetId="2">
        <row r="5">
          <cell r="A5" t="str">
            <v>III TORNEIG TONI NADAL</v>
          </cell>
        </row>
        <row r="11">
          <cell r="A11" t="str">
            <v>MANACOR</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rbitros"/>
      <sheetName val="Lista"/>
      <sheetName val="Prep Torneo"/>
      <sheetName val="Preparaciones"/>
      <sheetName val="Lista aceptados"/>
      <sheetName val="Prep Sorteo"/>
      <sheetName val="Insertar"/>
      <sheetName val="Final8"/>
      <sheetName val="Final16"/>
      <sheetName val="Final32"/>
      <sheetName val="Final64"/>
      <sheetName val="Firma Q"/>
      <sheetName val="Prep Prev"/>
      <sheetName val="Q16"/>
      <sheetName val="Q32"/>
      <sheetName val="Q64"/>
      <sheetName val="Q128"/>
      <sheetName val="Alt"/>
      <sheetName val="LL"/>
      <sheetName val="OJ1"/>
      <sheetName val="OJ2"/>
      <sheetName val="OJ3"/>
      <sheetName val="OJ4"/>
      <sheetName val="OJ5"/>
      <sheetName val="OJ6"/>
      <sheetName val="OJ8"/>
      <sheetName val="Entreno"/>
      <sheetName val="Informe"/>
      <sheetName val="Relacion WO"/>
    </sheetNames>
    <sheetDataSet>
      <sheetData sheetId="0"/>
      <sheetData sheetId="1"/>
      <sheetData sheetId="2">
        <row r="11">
          <cell r="E11" t="str">
            <v>Si</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p Prev"/>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p Prev"/>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p Prev"/>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p Prev"/>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topLeftCell="C3" workbookViewId="0">
      <selection activeCell="K17" sqref="K17"/>
    </sheetView>
  </sheetViews>
  <sheetFormatPr baseColWidth="10" defaultColWidth="9.140625" defaultRowHeight="12.75" x14ac:dyDescent="0.2"/>
  <cols>
    <col min="1" max="1" width="2.7109375" style="79" bestFit="1" customWidth="1"/>
    <col min="2" max="2" width="7.5703125" style="79" customWidth="1"/>
    <col min="3" max="3" width="5.28515625" style="79" bestFit="1" customWidth="1"/>
    <col min="4" max="4" width="4" style="79" customWidth="1"/>
    <col min="5" max="5" width="2.85546875" style="79" bestFit="1" customWidth="1"/>
    <col min="6" max="6" width="26.7109375" style="79" customWidth="1"/>
    <col min="7" max="7" width="13.7109375" style="80" customWidth="1"/>
    <col min="8" max="8" width="21" style="80" hidden="1" customWidth="1"/>
    <col min="9" max="9" width="13.7109375" style="80" customWidth="1"/>
    <col min="10" max="10" width="7.5703125" style="80" hidden="1" customWidth="1"/>
    <col min="11" max="12" width="13.7109375" style="80" customWidth="1"/>
    <col min="13" max="13" width="16.7109375" style="79" hidden="1" customWidth="1"/>
    <col min="14" max="14" width="20.140625" style="79" hidden="1" customWidth="1"/>
    <col min="15" max="16384" width="9.140625" style="79"/>
  </cols>
  <sheetData>
    <row r="1" spans="1:14" s="1" customFormat="1" ht="25.5" x14ac:dyDescent="0.25">
      <c r="A1" s="349" t="s">
        <v>0</v>
      </c>
      <c r="B1" s="349"/>
      <c r="C1" s="349"/>
      <c r="D1" s="349"/>
      <c r="E1" s="349"/>
      <c r="F1" s="349"/>
      <c r="G1" s="349"/>
      <c r="H1" s="349"/>
      <c r="I1" s="349"/>
      <c r="J1" s="349"/>
      <c r="K1" s="349"/>
      <c r="L1" s="349"/>
    </row>
    <row r="2" spans="1:14" s="2" customFormat="1" x14ac:dyDescent="0.2">
      <c r="A2" s="350" t="s">
        <v>1</v>
      </c>
      <c r="B2" s="350"/>
      <c r="C2" s="350"/>
      <c r="D2" s="350"/>
      <c r="E2" s="350"/>
      <c r="F2" s="350"/>
      <c r="G2" s="350"/>
      <c r="H2" s="350"/>
      <c r="I2" s="350"/>
      <c r="J2" s="350"/>
      <c r="K2" s="350"/>
      <c r="L2" s="350"/>
    </row>
    <row r="3" spans="1:14" s="6" customFormat="1" ht="9" customHeight="1" x14ac:dyDescent="0.25">
      <c r="A3" s="351" t="s">
        <v>2</v>
      </c>
      <c r="B3" s="351"/>
      <c r="C3" s="351"/>
      <c r="D3" s="351"/>
      <c r="E3" s="351"/>
      <c r="F3" s="3" t="s">
        <v>3</v>
      </c>
      <c r="G3" s="3" t="s">
        <v>4</v>
      </c>
      <c r="H3" s="3"/>
      <c r="I3" s="4"/>
      <c r="J3" s="4"/>
      <c r="K3" s="3" t="s">
        <v>5</v>
      </c>
      <c r="L3" s="5"/>
    </row>
    <row r="4" spans="1:14" s="11" customFormat="1" ht="11.25" x14ac:dyDescent="0.25">
      <c r="A4" s="352">
        <v>42968</v>
      </c>
      <c r="B4" s="352"/>
      <c r="C4" s="352"/>
      <c r="D4" s="352"/>
      <c r="E4" s="352"/>
      <c r="F4" s="7" t="s">
        <v>6</v>
      </c>
      <c r="G4" s="8" t="s">
        <v>7</v>
      </c>
      <c r="H4" s="7"/>
      <c r="I4" s="9"/>
      <c r="J4" s="9"/>
      <c r="K4" s="7" t="s">
        <v>8</v>
      </c>
      <c r="L4" s="10"/>
      <c r="N4" s="11" t="str">
        <f>Habil</f>
        <v>Si</v>
      </c>
    </row>
    <row r="5" spans="1:14" s="6" customFormat="1" ht="9" x14ac:dyDescent="0.25">
      <c r="A5" s="351" t="s">
        <v>9</v>
      </c>
      <c r="B5" s="351"/>
      <c r="C5" s="351"/>
      <c r="D5" s="351"/>
      <c r="E5" s="351"/>
      <c r="F5" s="12" t="s">
        <v>10</v>
      </c>
      <c r="G5" s="4" t="s">
        <v>11</v>
      </c>
      <c r="H5" s="4"/>
      <c r="I5" s="4"/>
      <c r="J5" s="4"/>
      <c r="K5" s="4"/>
      <c r="L5" s="13" t="s">
        <v>12</v>
      </c>
    </row>
    <row r="6" spans="1:14" s="11" customFormat="1" ht="12" thickBot="1" x14ac:dyDescent="0.3">
      <c r="A6" s="348" t="s">
        <v>13</v>
      </c>
      <c r="B6" s="348"/>
      <c r="C6" s="348"/>
      <c r="D6" s="348"/>
      <c r="E6" s="348"/>
      <c r="F6" s="14" t="s">
        <v>14</v>
      </c>
      <c r="G6" s="14" t="s">
        <v>15</v>
      </c>
      <c r="H6" s="14"/>
      <c r="I6" s="15"/>
      <c r="J6" s="15"/>
      <c r="K6" s="14"/>
      <c r="L6" s="16" t="s">
        <v>16</v>
      </c>
      <c r="N6" s="11" t="s">
        <v>17</v>
      </c>
    </row>
    <row r="7" spans="1:14" s="20" customFormat="1" ht="9" x14ac:dyDescent="0.25">
      <c r="A7" s="17"/>
      <c r="B7" s="18" t="s">
        <v>18</v>
      </c>
      <c r="C7" s="19" t="s">
        <v>19</v>
      </c>
      <c r="D7" s="19" t="s">
        <v>20</v>
      </c>
      <c r="E7" s="18" t="s">
        <v>21</v>
      </c>
      <c r="F7" s="19" t="s">
        <v>22</v>
      </c>
      <c r="G7" s="19" t="s">
        <v>23</v>
      </c>
      <c r="H7" s="19"/>
      <c r="I7" s="19" t="s">
        <v>24</v>
      </c>
      <c r="J7" s="19"/>
      <c r="K7" s="19" t="s">
        <v>25</v>
      </c>
      <c r="L7" s="19"/>
    </row>
    <row r="8" spans="1:14" s="20" customFormat="1" ht="7.5" customHeight="1" x14ac:dyDescent="0.25">
      <c r="A8" s="21"/>
      <c r="B8" s="22"/>
      <c r="C8" s="23"/>
      <c r="D8" s="23"/>
      <c r="E8" s="24"/>
      <c r="F8" s="25"/>
      <c r="G8" s="23"/>
      <c r="H8" s="23"/>
      <c r="I8" s="23"/>
      <c r="J8" s="23"/>
      <c r="K8" s="23"/>
      <c r="L8" s="23"/>
    </row>
    <row r="9" spans="1:14" s="35" customFormat="1" ht="18" customHeight="1" x14ac:dyDescent="0.2">
      <c r="A9" s="26">
        <v>1</v>
      </c>
      <c r="B9" s="27">
        <v>5972783</v>
      </c>
      <c r="C9" s="28">
        <v>2266</v>
      </c>
      <c r="D9" s="28">
        <v>0</v>
      </c>
      <c r="E9" s="29">
        <v>1</v>
      </c>
      <c r="F9" s="30" t="s">
        <v>26</v>
      </c>
      <c r="G9" s="31"/>
      <c r="H9" s="31"/>
      <c r="I9" s="31"/>
      <c r="J9" s="31"/>
      <c r="K9" s="31"/>
      <c r="L9" s="32">
        <v>4</v>
      </c>
      <c r="M9" s="33">
        <v>33</v>
      </c>
      <c r="N9" s="34" t="e">
        <f ca="1">jugador($F9)</f>
        <v>#NAME?</v>
      </c>
    </row>
    <row r="10" spans="1:14" s="35" customFormat="1" ht="18" customHeight="1" x14ac:dyDescent="0.25">
      <c r="A10" s="36"/>
      <c r="B10" s="37"/>
      <c r="C10" s="38"/>
      <c r="D10" s="38"/>
      <c r="E10" s="39"/>
      <c r="F10" s="40"/>
      <c r="G10" s="28" t="s">
        <v>467</v>
      </c>
      <c r="H10" s="41">
        <v>99999</v>
      </c>
      <c r="I10" s="42"/>
      <c r="J10" s="42"/>
      <c r="K10" s="39"/>
      <c r="L10" s="39"/>
      <c r="M10" s="34"/>
      <c r="N10" s="34"/>
    </row>
    <row r="11" spans="1:14" s="35" customFormat="1" ht="18" customHeight="1" x14ac:dyDescent="0.25">
      <c r="A11" s="36">
        <v>2</v>
      </c>
      <c r="B11" s="43">
        <v>99999</v>
      </c>
      <c r="C11" s="44">
        <v>0</v>
      </c>
      <c r="D11" s="44">
        <v>0</v>
      </c>
      <c r="E11" s="45">
        <v>8</v>
      </c>
      <c r="F11" s="46" t="s">
        <v>27</v>
      </c>
      <c r="G11" s="47" t="s">
        <v>468</v>
      </c>
      <c r="H11" s="41"/>
      <c r="I11" s="42"/>
      <c r="J11" s="42"/>
      <c r="K11" s="39"/>
      <c r="L11" s="39"/>
      <c r="M11" s="33">
        <v>0</v>
      </c>
      <c r="N11" s="34" t="e">
        <f ca="1">jugador($F11)</f>
        <v>#NAME?</v>
      </c>
    </row>
    <row r="12" spans="1:14" s="35" customFormat="1" ht="18" customHeight="1" x14ac:dyDescent="0.25">
      <c r="A12" s="36"/>
      <c r="B12" s="37"/>
      <c r="C12" s="38"/>
      <c r="D12" s="38"/>
      <c r="E12" s="48"/>
      <c r="F12" s="49"/>
      <c r="G12" s="50"/>
      <c r="H12" s="41"/>
      <c r="I12" s="28" t="s">
        <v>467</v>
      </c>
      <c r="J12" s="52">
        <v>99999</v>
      </c>
      <c r="K12" s="42"/>
      <c r="L12" s="39"/>
      <c r="M12" s="34"/>
      <c r="N12" s="34"/>
    </row>
    <row r="13" spans="1:14" s="35" customFormat="1" ht="18" customHeight="1" x14ac:dyDescent="0.25">
      <c r="A13" s="26">
        <v>3</v>
      </c>
      <c r="B13" s="43">
        <v>5978723</v>
      </c>
      <c r="C13" s="44">
        <v>3771</v>
      </c>
      <c r="D13" s="44">
        <v>0</v>
      </c>
      <c r="E13" s="45">
        <v>3</v>
      </c>
      <c r="F13" s="53" t="s">
        <v>28</v>
      </c>
      <c r="G13" s="54">
        <v>0</v>
      </c>
      <c r="H13" s="41"/>
      <c r="I13" s="47" t="s">
        <v>531</v>
      </c>
      <c r="J13" s="41"/>
      <c r="K13" s="42"/>
      <c r="L13" s="39"/>
      <c r="M13" s="33">
        <v>10</v>
      </c>
      <c r="N13" s="34" t="e">
        <f ca="1">jugador($F13)</f>
        <v>#NAME?</v>
      </c>
    </row>
    <row r="14" spans="1:14" s="35" customFormat="1" ht="18" customHeight="1" x14ac:dyDescent="0.25">
      <c r="A14" s="36"/>
      <c r="B14" s="37"/>
      <c r="C14" s="38"/>
      <c r="D14" s="38"/>
      <c r="E14" s="48"/>
      <c r="F14" s="40"/>
      <c r="G14" s="308" t="s">
        <v>511</v>
      </c>
      <c r="H14" s="52">
        <v>5959905</v>
      </c>
      <c r="I14" s="50"/>
      <c r="J14" s="41"/>
      <c r="K14" s="42"/>
      <c r="L14" s="39"/>
      <c r="M14" s="34"/>
      <c r="N14" s="34"/>
    </row>
    <row r="15" spans="1:14" s="35" customFormat="1" ht="18" customHeight="1" x14ac:dyDescent="0.25">
      <c r="A15" s="36">
        <v>4</v>
      </c>
      <c r="B15" s="43">
        <v>5959905</v>
      </c>
      <c r="C15" s="44">
        <v>5276</v>
      </c>
      <c r="D15" s="44">
        <v>0</v>
      </c>
      <c r="E15" s="45">
        <v>5</v>
      </c>
      <c r="F15" s="46" t="s">
        <v>29</v>
      </c>
      <c r="G15" s="42" t="s">
        <v>470</v>
      </c>
      <c r="H15" s="41"/>
      <c r="I15" s="50"/>
      <c r="J15" s="41"/>
      <c r="K15" s="42"/>
      <c r="L15" s="39"/>
      <c r="M15" s="33">
        <v>3</v>
      </c>
      <c r="N15" s="34" t="e">
        <f ca="1">jugador($F15)</f>
        <v>#NAME?</v>
      </c>
    </row>
    <row r="16" spans="1:14" s="35" customFormat="1" ht="18" customHeight="1" x14ac:dyDescent="0.25">
      <c r="A16" s="36"/>
      <c r="B16" s="37"/>
      <c r="C16" s="38"/>
      <c r="D16" s="38"/>
      <c r="E16" s="39"/>
      <c r="F16" s="49"/>
      <c r="G16" s="39"/>
      <c r="H16" s="41"/>
      <c r="I16" s="50"/>
      <c r="J16" s="41"/>
      <c r="K16" s="28" t="s">
        <v>467</v>
      </c>
      <c r="L16" s="41">
        <v>99999</v>
      </c>
      <c r="M16" s="34"/>
      <c r="N16" s="34"/>
    </row>
    <row r="17" spans="1:14" s="35" customFormat="1" ht="18" customHeight="1" x14ac:dyDescent="0.25">
      <c r="A17" s="36">
        <v>5</v>
      </c>
      <c r="B17" s="43">
        <v>5995727</v>
      </c>
      <c r="C17" s="44">
        <v>5614</v>
      </c>
      <c r="D17" s="44">
        <v>0</v>
      </c>
      <c r="E17" s="45">
        <v>6</v>
      </c>
      <c r="F17" s="53" t="s">
        <v>30</v>
      </c>
      <c r="G17" s="39"/>
      <c r="H17" s="41"/>
      <c r="I17" s="50"/>
      <c r="J17" s="41"/>
      <c r="K17" s="56" t="s">
        <v>538</v>
      </c>
      <c r="L17" s="39"/>
      <c r="M17" s="33">
        <v>2</v>
      </c>
      <c r="N17" s="34" t="e">
        <f ca="1">jugador($F17)</f>
        <v>#NAME?</v>
      </c>
    </row>
    <row r="18" spans="1:14" s="35" customFormat="1" ht="18" customHeight="1" x14ac:dyDescent="0.25">
      <c r="A18" s="36"/>
      <c r="B18" s="37"/>
      <c r="C18" s="38"/>
      <c r="D18" s="38"/>
      <c r="E18" s="39"/>
      <c r="F18" s="290"/>
      <c r="G18" s="291" t="s">
        <v>444</v>
      </c>
      <c r="H18" s="41">
        <v>5978690</v>
      </c>
      <c r="I18" s="50"/>
      <c r="J18" s="41"/>
      <c r="K18" s="42"/>
      <c r="L18" s="39"/>
      <c r="M18" s="34"/>
      <c r="N18" s="34"/>
    </row>
    <row r="19" spans="1:14" s="35" customFormat="1" ht="18" customHeight="1" x14ac:dyDescent="0.25">
      <c r="A19" s="26">
        <v>6</v>
      </c>
      <c r="B19" s="43">
        <v>5978690</v>
      </c>
      <c r="C19" s="44">
        <v>0</v>
      </c>
      <c r="D19" s="44">
        <v>0</v>
      </c>
      <c r="E19" s="45">
        <v>4</v>
      </c>
      <c r="F19" s="46" t="s">
        <v>31</v>
      </c>
      <c r="G19" s="50" t="s">
        <v>434</v>
      </c>
      <c r="H19" s="41"/>
      <c r="I19" s="54">
        <v>0</v>
      </c>
      <c r="J19" s="41"/>
      <c r="K19" s="42"/>
      <c r="L19" s="39"/>
      <c r="M19" s="33">
        <v>4</v>
      </c>
      <c r="N19" s="34" t="e">
        <f ca="1">jugador($F19)</f>
        <v>#NAME?</v>
      </c>
    </row>
    <row r="20" spans="1:14" s="35" customFormat="1" ht="18" customHeight="1" x14ac:dyDescent="0.25">
      <c r="A20" s="36"/>
      <c r="B20" s="37"/>
      <c r="C20" s="38"/>
      <c r="D20" s="38"/>
      <c r="E20" s="48"/>
      <c r="F20" s="49"/>
      <c r="G20" s="50"/>
      <c r="H20" s="41"/>
      <c r="I20" s="55" t="s">
        <v>469</v>
      </c>
      <c r="J20" s="52">
        <v>5978690</v>
      </c>
      <c r="K20" s="42"/>
      <c r="L20" s="39"/>
      <c r="M20" s="34"/>
      <c r="N20" s="34"/>
    </row>
    <row r="21" spans="1:14" s="35" customFormat="1" ht="18" customHeight="1" x14ac:dyDescent="0.25">
      <c r="A21" s="36">
        <v>7</v>
      </c>
      <c r="B21" s="43">
        <v>5987790</v>
      </c>
      <c r="C21" s="44">
        <v>6256</v>
      </c>
      <c r="D21" s="44">
        <v>0</v>
      </c>
      <c r="E21" s="45">
        <v>7</v>
      </c>
      <c r="F21" s="53" t="s">
        <v>32</v>
      </c>
      <c r="G21" s="54">
        <v>0</v>
      </c>
      <c r="H21" s="41"/>
      <c r="I21" s="39" t="s">
        <v>533</v>
      </c>
      <c r="J21" s="39"/>
      <c r="K21" s="42"/>
      <c r="L21" s="39"/>
      <c r="M21" s="33">
        <v>1</v>
      </c>
      <c r="N21" s="34" t="e">
        <f ca="1">jugador($F21)</f>
        <v>#NAME?</v>
      </c>
    </row>
    <row r="22" spans="1:14" s="35" customFormat="1" ht="18" customHeight="1" x14ac:dyDescent="0.25">
      <c r="A22" s="36"/>
      <c r="B22" s="37"/>
      <c r="C22" s="38"/>
      <c r="D22" s="38"/>
      <c r="E22" s="48"/>
      <c r="F22" s="40"/>
      <c r="G22" s="297" t="s">
        <v>469</v>
      </c>
      <c r="H22" s="52">
        <v>5987542</v>
      </c>
      <c r="I22" s="42"/>
      <c r="J22" s="42"/>
      <c r="K22" s="42"/>
      <c r="L22" s="39"/>
      <c r="M22" s="34"/>
      <c r="N22" s="34"/>
    </row>
    <row r="23" spans="1:14" s="35" customFormat="1" ht="18" customHeight="1" x14ac:dyDescent="0.25">
      <c r="A23" s="26">
        <v>8</v>
      </c>
      <c r="B23" s="43">
        <v>5987542</v>
      </c>
      <c r="C23" s="44">
        <v>3771</v>
      </c>
      <c r="D23" s="44">
        <v>0</v>
      </c>
      <c r="E23" s="57">
        <v>2</v>
      </c>
      <c r="F23" s="46" t="s">
        <v>33</v>
      </c>
      <c r="G23" s="42" t="s">
        <v>470</v>
      </c>
      <c r="H23" s="42"/>
      <c r="I23" s="42"/>
      <c r="J23" s="42"/>
      <c r="K23" s="42"/>
      <c r="L23" s="39"/>
      <c r="M23" s="33">
        <v>10</v>
      </c>
      <c r="N23" s="34" t="e">
        <f ca="1">jugador($F23)</f>
        <v>#NAME?</v>
      </c>
    </row>
    <row r="24" spans="1:14" s="35" customFormat="1" ht="18" customHeight="1" thickBot="1" x14ac:dyDescent="0.3">
      <c r="A24" s="340" t="s">
        <v>34</v>
      </c>
      <c r="B24" s="340"/>
      <c r="C24" s="39"/>
      <c r="D24" s="39"/>
      <c r="E24" s="48"/>
      <c r="F24" s="31"/>
      <c r="G24" s="39"/>
      <c r="H24" s="39"/>
      <c r="I24" s="42"/>
      <c r="J24" s="42"/>
      <c r="K24" s="58"/>
      <c r="L24" s="59"/>
    </row>
    <row r="25" spans="1:14" s="63" customFormat="1" ht="9" customHeight="1" x14ac:dyDescent="0.2">
      <c r="A25" s="321" t="s">
        <v>35</v>
      </c>
      <c r="B25" s="322"/>
      <c r="C25" s="322"/>
      <c r="D25" s="323"/>
      <c r="E25" s="60" t="s">
        <v>36</v>
      </c>
      <c r="F25" s="61" t="s">
        <v>37</v>
      </c>
      <c r="G25" s="341" t="s">
        <v>38</v>
      </c>
      <c r="H25" s="342"/>
      <c r="I25" s="343"/>
      <c r="J25" s="62"/>
      <c r="K25" s="342" t="s">
        <v>39</v>
      </c>
      <c r="L25" s="344"/>
    </row>
    <row r="26" spans="1:14" s="63" customFormat="1" ht="9" customHeight="1" thickBot="1" x14ac:dyDescent="0.25">
      <c r="A26" s="345"/>
      <c r="B26" s="346"/>
      <c r="C26" s="346"/>
      <c r="D26" s="347"/>
      <c r="E26" s="64">
        <v>1</v>
      </c>
      <c r="F26" s="65" t="s">
        <v>26</v>
      </c>
      <c r="G26" s="324"/>
      <c r="H26" s="325"/>
      <c r="I26" s="326"/>
      <c r="J26" s="66"/>
      <c r="K26" s="325"/>
      <c r="L26" s="327"/>
    </row>
    <row r="27" spans="1:14" s="63" customFormat="1" ht="9" customHeight="1" x14ac:dyDescent="0.2">
      <c r="A27" s="334" t="s">
        <v>40</v>
      </c>
      <c r="B27" s="335"/>
      <c r="C27" s="335"/>
      <c r="D27" s="336"/>
      <c r="E27" s="67">
        <v>2</v>
      </c>
      <c r="F27" s="68" t="s">
        <v>33</v>
      </c>
      <c r="G27" s="324"/>
      <c r="H27" s="325"/>
      <c r="I27" s="326"/>
      <c r="J27" s="66"/>
      <c r="K27" s="325"/>
      <c r="L27" s="327"/>
    </row>
    <row r="28" spans="1:14" s="63" customFormat="1" ht="9" customHeight="1" thickBot="1" x14ac:dyDescent="0.25">
      <c r="A28" s="337"/>
      <c r="B28" s="338"/>
      <c r="C28" s="338"/>
      <c r="D28" s="339"/>
      <c r="E28" s="67">
        <v>3</v>
      </c>
      <c r="F28" s="68" t="s">
        <v>28</v>
      </c>
      <c r="G28" s="324"/>
      <c r="H28" s="325"/>
      <c r="I28" s="326"/>
      <c r="J28" s="66"/>
      <c r="K28" s="325"/>
      <c r="L28" s="327"/>
    </row>
    <row r="29" spans="1:14" s="63" customFormat="1" ht="9" customHeight="1" x14ac:dyDescent="0.2">
      <c r="A29" s="321" t="s">
        <v>41</v>
      </c>
      <c r="B29" s="322"/>
      <c r="C29" s="322"/>
      <c r="D29" s="323"/>
      <c r="E29" s="67">
        <v>4</v>
      </c>
      <c r="F29" s="68" t="s">
        <v>31</v>
      </c>
      <c r="G29" s="324"/>
      <c r="H29" s="325"/>
      <c r="I29" s="326"/>
      <c r="J29" s="66"/>
      <c r="K29" s="325"/>
      <c r="L29" s="327"/>
    </row>
    <row r="30" spans="1:14" s="63" customFormat="1" ht="9" customHeight="1" thickBot="1" x14ac:dyDescent="0.25">
      <c r="A30" s="331"/>
      <c r="B30" s="332"/>
      <c r="C30" s="332"/>
      <c r="D30" s="333"/>
      <c r="E30" s="69"/>
      <c r="F30" s="70"/>
      <c r="G30" s="324"/>
      <c r="H30" s="325"/>
      <c r="I30" s="326"/>
      <c r="J30" s="66"/>
      <c r="K30" s="325"/>
      <c r="L30" s="327"/>
    </row>
    <row r="31" spans="1:14" s="63" customFormat="1" ht="9" customHeight="1" x14ac:dyDescent="0.2">
      <c r="A31" s="321" t="s">
        <v>42</v>
      </c>
      <c r="B31" s="322"/>
      <c r="C31" s="322"/>
      <c r="D31" s="323"/>
      <c r="E31" s="69"/>
      <c r="F31" s="70"/>
      <c r="G31" s="324"/>
      <c r="H31" s="325"/>
      <c r="I31" s="326"/>
      <c r="J31" s="66"/>
      <c r="K31" s="325"/>
      <c r="L31" s="327"/>
    </row>
    <row r="32" spans="1:14" s="63" customFormat="1" ht="9" customHeight="1" x14ac:dyDescent="0.2">
      <c r="A32" s="328" t="s">
        <v>16</v>
      </c>
      <c r="B32" s="329"/>
      <c r="C32" s="329"/>
      <c r="D32" s="330"/>
      <c r="E32" s="69"/>
      <c r="F32" s="70"/>
      <c r="G32" s="324"/>
      <c r="H32" s="325"/>
      <c r="I32" s="326"/>
      <c r="J32" s="66"/>
      <c r="K32" s="325"/>
      <c r="L32" s="327"/>
    </row>
    <row r="33" spans="1:12" s="63" customFormat="1" ht="9" customHeight="1" thickBot="1" x14ac:dyDescent="0.25">
      <c r="A33" s="312">
        <v>5850567</v>
      </c>
      <c r="B33" s="313"/>
      <c r="C33" s="313"/>
      <c r="D33" s="314"/>
      <c r="E33" s="71"/>
      <c r="F33" s="72"/>
      <c r="G33" s="315"/>
      <c r="H33" s="316"/>
      <c r="I33" s="317"/>
      <c r="J33" s="73"/>
      <c r="K33" s="316"/>
      <c r="L33" s="318"/>
    </row>
    <row r="34" spans="1:12" s="63" customFormat="1" x14ac:dyDescent="0.2">
      <c r="B34" s="74" t="s">
        <v>43</v>
      </c>
      <c r="F34" s="75"/>
      <c r="G34" s="75"/>
      <c r="H34" s="75"/>
      <c r="I34" s="76"/>
      <c r="J34" s="76"/>
      <c r="K34" s="319" t="s">
        <v>44</v>
      </c>
      <c r="L34" s="319"/>
    </row>
    <row r="35" spans="1:12" s="63" customFormat="1" x14ac:dyDescent="0.2">
      <c r="F35" s="77" t="s">
        <v>45</v>
      </c>
      <c r="G35" s="320" t="s">
        <v>46</v>
      </c>
      <c r="H35" s="320"/>
      <c r="I35" s="320"/>
      <c r="J35" s="78"/>
      <c r="K35" s="75"/>
      <c r="L35" s="76"/>
    </row>
  </sheetData>
  <mergeCells count="36">
    <mergeCell ref="A6:E6"/>
    <mergeCell ref="A1:L1"/>
    <mergeCell ref="A2:L2"/>
    <mergeCell ref="A3:E3"/>
    <mergeCell ref="A4:E4"/>
    <mergeCell ref="A5:E5"/>
    <mergeCell ref="A24:B24"/>
    <mergeCell ref="A25:D25"/>
    <mergeCell ref="G25:I25"/>
    <mergeCell ref="K25:L25"/>
    <mergeCell ref="A26:D26"/>
    <mergeCell ref="G26:I26"/>
    <mergeCell ref="K26:L26"/>
    <mergeCell ref="A27:D27"/>
    <mergeCell ref="G27:I27"/>
    <mergeCell ref="K27:L27"/>
    <mergeCell ref="A28:D28"/>
    <mergeCell ref="G28:I28"/>
    <mergeCell ref="K28:L28"/>
    <mergeCell ref="A29:D29"/>
    <mergeCell ref="G29:I29"/>
    <mergeCell ref="K29:L29"/>
    <mergeCell ref="A30:D30"/>
    <mergeCell ref="G30:I30"/>
    <mergeCell ref="K30:L30"/>
    <mergeCell ref="A31:D31"/>
    <mergeCell ref="G31:I31"/>
    <mergeCell ref="K31:L31"/>
    <mergeCell ref="A32:D32"/>
    <mergeCell ref="G32:I32"/>
    <mergeCell ref="K32:L32"/>
    <mergeCell ref="A33:D33"/>
    <mergeCell ref="G33:I33"/>
    <mergeCell ref="K33:L33"/>
    <mergeCell ref="K34:L34"/>
    <mergeCell ref="G35:I35"/>
  </mergeCells>
  <conditionalFormatting sqref="F9 B9:D9 B11:D11 F11 F13 B13:D13 B15:D15 F15 F17 B17:D17 B19:D19 F19 F21 B21:D21 B23:D23 F23">
    <cfRule type="expression" dxfId="133" priority="7" stopIfTrue="1">
      <formula>AND($E9&lt;=$L$9,$M9&gt;0,$E9&gt;0,$D9&lt;&gt;"LL",$D9&lt;&gt;"Alt")</formula>
    </cfRule>
  </conditionalFormatting>
  <conditionalFormatting sqref="E9 E11 E13 E15 E17 E19 E21 E23">
    <cfRule type="expression" dxfId="132" priority="8" stopIfTrue="1">
      <formula>AND($E9&lt;=$L$9,$M9&gt;0,$D9&lt;&gt;"LL")</formula>
    </cfRule>
  </conditionalFormatting>
  <conditionalFormatting sqref="G18">
    <cfRule type="expression" dxfId="131" priority="6" stopIfTrue="1">
      <formula>AND($E18&lt;=$L$9,$M18&gt;0,$E18&gt;0,$D18&lt;&gt;"LL",$D18&lt;&gt;"Alt")</formula>
    </cfRule>
  </conditionalFormatting>
  <conditionalFormatting sqref="G10">
    <cfRule type="expression" dxfId="130" priority="5" stopIfTrue="1">
      <formula>AND($E10&lt;=$L$9,$M10&gt;0,$E10&gt;0,$D10&lt;&gt;"LL",$D10&lt;&gt;"Alt")</formula>
    </cfRule>
  </conditionalFormatting>
  <conditionalFormatting sqref="G22">
    <cfRule type="expression" dxfId="129" priority="4" stopIfTrue="1">
      <formula>AND($E22&lt;=$L$9,$M22&gt;0,$E22&gt;0,$D22&lt;&gt;"LL",$D22&lt;&gt;"Alt")</formula>
    </cfRule>
  </conditionalFormatting>
  <conditionalFormatting sqref="G14">
    <cfRule type="expression" dxfId="128" priority="3" stopIfTrue="1">
      <formula>AND($E14&lt;=$L$9,$M14&gt;0,$E14&gt;0,$D14&lt;&gt;"LL",$D14&lt;&gt;"Alt")</formula>
    </cfRule>
  </conditionalFormatting>
  <conditionalFormatting sqref="I12">
    <cfRule type="expression" dxfId="127" priority="2" stopIfTrue="1">
      <formula>AND($E12&lt;=$L$9,$M12&gt;0,$E12&gt;0,$D12&lt;&gt;"LL",$D12&lt;&gt;"Alt")</formula>
    </cfRule>
  </conditionalFormatting>
  <conditionalFormatting sqref="K16">
    <cfRule type="expression" dxfId="126" priority="1" stopIfTrue="1">
      <formula>AND($E16&lt;=$L$9,$M16&gt;0,$E16&gt;0,$D16&lt;&gt;"LL",$D16&lt;&gt;"Alt")</formula>
    </cfRule>
  </conditionalFormatting>
  <dataValidations count="1">
    <dataValidation type="list" allowBlank="1" showInputMessage="1" showErrorMessage="1" sqref="I20">
      <formula1>$G21:$G22</formula1>
    </dataValidation>
  </dataValidation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3"/>
  <sheetViews>
    <sheetView topLeftCell="A16" workbookViewId="0">
      <selection activeCell="M42" sqref="M42"/>
    </sheetView>
  </sheetViews>
  <sheetFormatPr baseColWidth="10" defaultColWidth="9.140625" defaultRowHeight="12.75" x14ac:dyDescent="0.2"/>
  <cols>
    <col min="1" max="1" width="2.7109375" style="79" bestFit="1" customWidth="1"/>
    <col min="2" max="2" width="7.5703125" style="79" bestFit="1" customWidth="1"/>
    <col min="3" max="3" width="5.28515625" style="79" customWidth="1"/>
    <col min="4" max="4" width="4" style="79" customWidth="1"/>
    <col min="5" max="5" width="2.85546875" style="79" customWidth="1"/>
    <col min="6" max="6" width="24.7109375" style="79" customWidth="1"/>
    <col min="7" max="7" width="13.7109375" style="79" customWidth="1"/>
    <col min="8" max="8" width="17.5703125" style="79" hidden="1" customWidth="1"/>
    <col min="9" max="9" width="13.7109375" style="79" customWidth="1"/>
    <col min="10" max="10" width="12.7109375" style="79" hidden="1" customWidth="1"/>
    <col min="11" max="11" width="13.7109375" style="79" customWidth="1"/>
    <col min="12" max="12" width="15" style="79" hidden="1" customWidth="1"/>
    <col min="13" max="13" width="13.7109375" style="79" customWidth="1"/>
    <col min="14" max="14" width="10.28515625" style="79" hidden="1" customWidth="1"/>
    <col min="15" max="15" width="11.28515625" style="79" hidden="1" customWidth="1"/>
    <col min="16" max="16" width="13.140625" style="79" hidden="1" customWidth="1"/>
    <col min="17" max="17" width="16.140625" style="79" hidden="1" customWidth="1"/>
    <col min="18" max="16384" width="9.140625" style="79"/>
  </cols>
  <sheetData>
    <row r="1" spans="1:17" s="1" customFormat="1" ht="25.5" x14ac:dyDescent="0.25">
      <c r="A1" s="349" t="s">
        <v>0</v>
      </c>
      <c r="B1" s="349"/>
      <c r="C1" s="349"/>
      <c r="D1" s="349"/>
      <c r="E1" s="349"/>
      <c r="F1" s="349"/>
      <c r="G1" s="349"/>
      <c r="H1" s="349"/>
      <c r="I1" s="349"/>
      <c r="J1" s="349"/>
      <c r="K1" s="349"/>
      <c r="L1" s="349"/>
      <c r="M1" s="349"/>
    </row>
    <row r="2" spans="1:17" s="2" customFormat="1" x14ac:dyDescent="0.2">
      <c r="A2" s="350" t="s">
        <v>1</v>
      </c>
      <c r="B2" s="350"/>
      <c r="C2" s="350"/>
      <c r="D2" s="350"/>
      <c r="E2" s="350"/>
      <c r="F2" s="350"/>
      <c r="G2" s="350"/>
      <c r="H2" s="350"/>
      <c r="I2" s="350"/>
      <c r="J2" s="350"/>
      <c r="K2" s="350"/>
      <c r="L2" s="350"/>
      <c r="M2" s="350"/>
    </row>
    <row r="3" spans="1:17" s="6" customFormat="1" ht="9" customHeight="1" x14ac:dyDescent="0.25">
      <c r="A3" s="351" t="s">
        <v>2</v>
      </c>
      <c r="B3" s="351"/>
      <c r="C3" s="351"/>
      <c r="D3" s="351"/>
      <c r="E3" s="351"/>
      <c r="F3" s="3" t="s">
        <v>3</v>
      </c>
      <c r="G3" s="3" t="s">
        <v>4</v>
      </c>
      <c r="H3" s="3"/>
      <c r="I3" s="4"/>
      <c r="J3" s="4"/>
      <c r="K3" s="3" t="s">
        <v>5</v>
      </c>
      <c r="L3" s="3"/>
      <c r="M3" s="81"/>
    </row>
    <row r="4" spans="1:17" s="11" customFormat="1" ht="11.25" x14ac:dyDescent="0.25">
      <c r="A4" s="352">
        <v>42968</v>
      </c>
      <c r="B4" s="352"/>
      <c r="C4" s="352"/>
      <c r="D4" s="352"/>
      <c r="E4" s="352"/>
      <c r="F4" s="7" t="s">
        <v>6</v>
      </c>
      <c r="G4" s="8" t="s">
        <v>7</v>
      </c>
      <c r="H4" s="7"/>
      <c r="I4" s="9"/>
      <c r="J4" s="9"/>
      <c r="K4" s="7" t="s">
        <v>8</v>
      </c>
      <c r="L4" s="7"/>
      <c r="M4" s="82"/>
      <c r="Q4" s="83" t="s">
        <v>48</v>
      </c>
    </row>
    <row r="5" spans="1:17" s="6" customFormat="1" ht="9" x14ac:dyDescent="0.25">
      <c r="A5" s="351" t="s">
        <v>9</v>
      </c>
      <c r="B5" s="351"/>
      <c r="C5" s="351"/>
      <c r="D5" s="351"/>
      <c r="E5" s="351"/>
      <c r="F5" s="12" t="s">
        <v>10</v>
      </c>
      <c r="G5" s="4" t="s">
        <v>11</v>
      </c>
      <c r="H5" s="4"/>
      <c r="I5" s="4"/>
      <c r="J5" s="4"/>
      <c r="K5" s="13" t="s">
        <v>12</v>
      </c>
      <c r="L5" s="13"/>
      <c r="M5" s="81"/>
      <c r="Q5" s="84"/>
    </row>
    <row r="6" spans="1:17" s="11" customFormat="1" ht="12" thickBot="1" x14ac:dyDescent="0.3">
      <c r="A6" s="348" t="s">
        <v>13</v>
      </c>
      <c r="B6" s="348"/>
      <c r="C6" s="348"/>
      <c r="D6" s="348"/>
      <c r="E6" s="348"/>
      <c r="F6" s="14" t="s">
        <v>281</v>
      </c>
      <c r="G6" s="14" t="s">
        <v>15</v>
      </c>
      <c r="H6" s="14"/>
      <c r="I6" s="15"/>
      <c r="J6" s="15"/>
      <c r="K6" s="16" t="s">
        <v>16</v>
      </c>
      <c r="L6" s="16"/>
      <c r="M6" s="85"/>
      <c r="Q6" s="83" t="s">
        <v>17</v>
      </c>
    </row>
    <row r="7" spans="1:17" s="20" customFormat="1" ht="9" x14ac:dyDescent="0.25">
      <c r="A7" s="86"/>
      <c r="B7" s="18" t="s">
        <v>18</v>
      </c>
      <c r="C7" s="19" t="s">
        <v>19</v>
      </c>
      <c r="D7" s="19" t="s">
        <v>20</v>
      </c>
      <c r="E7" s="18" t="s">
        <v>21</v>
      </c>
      <c r="F7" s="19" t="s">
        <v>22</v>
      </c>
      <c r="G7" s="130" t="s">
        <v>51</v>
      </c>
      <c r="H7" s="130"/>
      <c r="I7" s="130" t="s">
        <v>96</v>
      </c>
      <c r="J7" s="130"/>
      <c r="K7" s="130" t="s">
        <v>23</v>
      </c>
      <c r="L7" s="130"/>
      <c r="M7" s="130" t="s">
        <v>24</v>
      </c>
      <c r="Q7" s="87"/>
    </row>
    <row r="8" spans="1:17" s="20" customFormat="1" ht="8.4499999999999993" customHeight="1" x14ac:dyDescent="0.25">
      <c r="A8" s="131"/>
      <c r="B8" s="89"/>
      <c r="C8" s="23"/>
      <c r="D8" s="23"/>
      <c r="E8" s="89"/>
      <c r="F8" s="90"/>
      <c r="G8" s="89"/>
      <c r="H8" s="89"/>
      <c r="I8" s="89"/>
      <c r="J8" s="89"/>
      <c r="K8" s="89"/>
      <c r="L8" s="89"/>
      <c r="M8" s="89"/>
      <c r="Q8" s="87"/>
    </row>
    <row r="9" spans="1:17" s="35" customFormat="1" ht="9" customHeight="1" x14ac:dyDescent="0.2">
      <c r="A9" s="26">
        <v>1</v>
      </c>
      <c r="B9" s="27">
        <v>5894466</v>
      </c>
      <c r="C9" s="28">
        <v>371</v>
      </c>
      <c r="D9" s="28">
        <v>0</v>
      </c>
      <c r="E9" s="29">
        <v>1</v>
      </c>
      <c r="F9" s="30" t="s">
        <v>282</v>
      </c>
      <c r="G9" s="93"/>
      <c r="H9" s="93"/>
      <c r="I9" s="93"/>
      <c r="J9" s="93"/>
      <c r="K9" s="93"/>
      <c r="L9" s="93"/>
      <c r="M9" s="32">
        <v>4</v>
      </c>
      <c r="P9" s="33">
        <v>483</v>
      </c>
      <c r="Q9" s="33" t="s">
        <v>283</v>
      </c>
    </row>
    <row r="10" spans="1:17" s="35" customFormat="1" ht="9.6" customHeight="1" x14ac:dyDescent="0.25">
      <c r="A10" s="36"/>
      <c r="B10" s="132"/>
      <c r="C10" s="38"/>
      <c r="D10" s="38"/>
      <c r="E10" s="48"/>
      <c r="F10" s="40"/>
      <c r="G10" s="96" t="s">
        <v>283</v>
      </c>
      <c r="H10" s="97">
        <v>5894466</v>
      </c>
      <c r="I10" s="98"/>
      <c r="J10" s="98"/>
      <c r="K10" s="98"/>
      <c r="L10" s="98"/>
      <c r="M10" s="98"/>
      <c r="P10" s="34"/>
      <c r="Q10" s="33"/>
    </row>
    <row r="11" spans="1:17" s="35" customFormat="1" ht="9.6" customHeight="1" x14ac:dyDescent="0.25">
      <c r="A11" s="36">
        <v>2</v>
      </c>
      <c r="B11" s="27" t="s">
        <v>56</v>
      </c>
      <c r="C11" s="28" t="s">
        <v>56</v>
      </c>
      <c r="D11" s="28" t="s">
        <v>56</v>
      </c>
      <c r="E11" s="29"/>
      <c r="F11" s="99" t="s">
        <v>57</v>
      </c>
      <c r="G11" s="100"/>
      <c r="H11" s="97"/>
      <c r="I11" s="98"/>
      <c r="J11" s="98"/>
      <c r="K11" s="98"/>
      <c r="L11" s="98"/>
      <c r="M11" s="98"/>
      <c r="P11" s="33" t="s">
        <v>56</v>
      </c>
      <c r="Q11" s="33" t="s">
        <v>57</v>
      </c>
    </row>
    <row r="12" spans="1:17" s="35" customFormat="1" ht="9.6" customHeight="1" x14ac:dyDescent="0.25">
      <c r="A12" s="36"/>
      <c r="B12" s="132"/>
      <c r="C12" s="38"/>
      <c r="D12" s="38"/>
      <c r="E12" s="48"/>
      <c r="F12" s="49"/>
      <c r="G12" s="101"/>
      <c r="H12" s="97"/>
      <c r="I12" s="96" t="s">
        <v>283</v>
      </c>
      <c r="J12" s="97">
        <v>5892105</v>
      </c>
      <c r="K12" s="98"/>
      <c r="L12" s="98"/>
      <c r="M12" s="98"/>
      <c r="P12" s="34"/>
      <c r="Q12" s="33"/>
    </row>
    <row r="13" spans="1:17" s="35" customFormat="1" ht="9.6" customHeight="1" x14ac:dyDescent="0.25">
      <c r="A13" s="36">
        <v>3</v>
      </c>
      <c r="B13" s="27">
        <v>5892105</v>
      </c>
      <c r="C13" s="28">
        <v>2432</v>
      </c>
      <c r="D13" s="28">
        <v>0</v>
      </c>
      <c r="E13" s="29">
        <v>14</v>
      </c>
      <c r="F13" s="30" t="s">
        <v>284</v>
      </c>
      <c r="G13" s="102" t="s">
        <v>283</v>
      </c>
      <c r="H13" s="97"/>
      <c r="I13" s="100" t="s">
        <v>441</v>
      </c>
      <c r="J13" s="97"/>
      <c r="K13" s="98"/>
      <c r="L13" s="98"/>
      <c r="M13" s="98"/>
      <c r="P13" s="33">
        <v>29</v>
      </c>
      <c r="Q13" s="33" t="s">
        <v>285</v>
      </c>
    </row>
    <row r="14" spans="1:17" s="35" customFormat="1" ht="9.6" customHeight="1" x14ac:dyDescent="0.25">
      <c r="A14" s="36"/>
      <c r="B14" s="133"/>
      <c r="C14" s="38"/>
      <c r="D14" s="38"/>
      <c r="E14" s="48"/>
      <c r="F14" s="40"/>
      <c r="G14" s="103" t="s">
        <v>285</v>
      </c>
      <c r="H14" s="97">
        <v>5892105</v>
      </c>
      <c r="I14" s="101"/>
      <c r="J14" s="97"/>
      <c r="K14" s="98"/>
      <c r="L14" s="98"/>
      <c r="M14" s="98"/>
      <c r="P14" s="34"/>
      <c r="Q14" s="33"/>
    </row>
    <row r="15" spans="1:17" s="35" customFormat="1" ht="9.6" customHeight="1" x14ac:dyDescent="0.25">
      <c r="A15" s="36">
        <v>4</v>
      </c>
      <c r="B15" s="27" t="s">
        <v>56</v>
      </c>
      <c r="C15" s="28" t="s">
        <v>56</v>
      </c>
      <c r="D15" s="28" t="s">
        <v>56</v>
      </c>
      <c r="E15" s="29"/>
      <c r="F15" s="99" t="s">
        <v>57</v>
      </c>
      <c r="G15" s="98"/>
      <c r="H15" s="97"/>
      <c r="I15" s="105"/>
      <c r="J15" s="97"/>
      <c r="K15" s="98"/>
      <c r="L15" s="98"/>
      <c r="M15" s="98"/>
      <c r="P15" s="33" t="s">
        <v>56</v>
      </c>
      <c r="Q15" s="33" t="s">
        <v>57</v>
      </c>
    </row>
    <row r="16" spans="1:17" s="35" customFormat="1" ht="9.6" customHeight="1" x14ac:dyDescent="0.25">
      <c r="A16" s="36"/>
      <c r="B16" s="132"/>
      <c r="C16" s="38"/>
      <c r="D16" s="38"/>
      <c r="E16" s="48"/>
      <c r="F16" s="49"/>
      <c r="G16" s="98"/>
      <c r="H16" s="97"/>
      <c r="I16" s="101"/>
      <c r="J16" s="97"/>
      <c r="K16" s="96" t="s">
        <v>283</v>
      </c>
      <c r="L16" s="97">
        <v>5892105</v>
      </c>
      <c r="M16" s="98"/>
      <c r="P16" s="34"/>
      <c r="Q16" s="33"/>
    </row>
    <row r="17" spans="1:17" s="35" customFormat="1" ht="9.6" customHeight="1" x14ac:dyDescent="0.25">
      <c r="A17" s="36">
        <v>5</v>
      </c>
      <c r="B17" s="27">
        <v>5893799</v>
      </c>
      <c r="C17" s="28">
        <v>1333</v>
      </c>
      <c r="D17" s="28">
        <v>0</v>
      </c>
      <c r="E17" s="29">
        <v>12</v>
      </c>
      <c r="F17" s="30" t="s">
        <v>286</v>
      </c>
      <c r="G17" s="98"/>
      <c r="H17" s="97"/>
      <c r="I17" s="105"/>
      <c r="J17" s="97"/>
      <c r="K17" s="100" t="s">
        <v>499</v>
      </c>
      <c r="L17" s="97"/>
      <c r="M17" s="98"/>
      <c r="P17" s="33">
        <v>85</v>
      </c>
      <c r="Q17" s="33" t="s">
        <v>287</v>
      </c>
    </row>
    <row r="18" spans="1:17" s="35" customFormat="1" ht="9.6" customHeight="1" x14ac:dyDescent="0.25">
      <c r="A18" s="36"/>
      <c r="B18" s="132"/>
      <c r="C18" s="38"/>
      <c r="D18" s="38"/>
      <c r="E18" s="48"/>
      <c r="F18" s="40"/>
      <c r="G18" s="96" t="s">
        <v>287</v>
      </c>
      <c r="H18" s="97">
        <v>5893799</v>
      </c>
      <c r="I18" s="105"/>
      <c r="J18" s="97"/>
      <c r="K18" s="105"/>
      <c r="L18" s="97"/>
      <c r="M18" s="98"/>
      <c r="P18" s="34"/>
      <c r="Q18" s="33"/>
    </row>
    <row r="19" spans="1:17" s="35" customFormat="1" ht="9.6" customHeight="1" x14ac:dyDescent="0.25">
      <c r="A19" s="36">
        <v>6</v>
      </c>
      <c r="B19" s="27" t="s">
        <v>56</v>
      </c>
      <c r="C19" s="28" t="s">
        <v>56</v>
      </c>
      <c r="D19" s="28" t="s">
        <v>56</v>
      </c>
      <c r="E19" s="29"/>
      <c r="F19" s="99" t="s">
        <v>57</v>
      </c>
      <c r="G19" s="100"/>
      <c r="H19" s="97"/>
      <c r="I19" s="102">
        <v>0</v>
      </c>
      <c r="J19" s="97"/>
      <c r="K19" s="105"/>
      <c r="L19" s="97"/>
      <c r="M19" s="98"/>
      <c r="P19" s="33" t="s">
        <v>56</v>
      </c>
      <c r="Q19" s="33" t="s">
        <v>57</v>
      </c>
    </row>
    <row r="20" spans="1:17" s="35" customFormat="1" ht="9.6" customHeight="1" x14ac:dyDescent="0.25">
      <c r="A20" s="36"/>
      <c r="B20" s="132"/>
      <c r="C20" s="38"/>
      <c r="D20" s="38"/>
      <c r="E20" s="48"/>
      <c r="F20" s="49"/>
      <c r="G20" s="101"/>
      <c r="H20" s="97"/>
      <c r="I20" s="103" t="s">
        <v>287</v>
      </c>
      <c r="J20" s="97">
        <v>5912250</v>
      </c>
      <c r="K20" s="105"/>
      <c r="L20" s="97"/>
      <c r="M20" s="98"/>
      <c r="P20" s="34"/>
      <c r="Q20" s="33"/>
    </row>
    <row r="21" spans="1:17" s="35" customFormat="1" ht="9.6" customHeight="1" x14ac:dyDescent="0.25">
      <c r="A21" s="36">
        <v>7</v>
      </c>
      <c r="B21" s="27">
        <v>5912250</v>
      </c>
      <c r="C21" s="28">
        <v>1589</v>
      </c>
      <c r="D21" s="28">
        <v>0</v>
      </c>
      <c r="E21" s="29">
        <v>13</v>
      </c>
      <c r="F21" s="30" t="s">
        <v>220</v>
      </c>
      <c r="G21" s="102" t="s">
        <v>287</v>
      </c>
      <c r="H21" s="97"/>
      <c r="I21" s="106" t="s">
        <v>460</v>
      </c>
      <c r="J21" s="97"/>
      <c r="K21" s="105"/>
      <c r="L21" s="97"/>
      <c r="M21" s="98"/>
      <c r="P21" s="33">
        <v>64</v>
      </c>
      <c r="Q21" s="33" t="s">
        <v>288</v>
      </c>
    </row>
    <row r="22" spans="1:17" s="35" customFormat="1" ht="9.6" customHeight="1" x14ac:dyDescent="0.25">
      <c r="A22" s="36"/>
      <c r="B22" s="132"/>
      <c r="C22" s="38"/>
      <c r="D22" s="38"/>
      <c r="E22" s="48"/>
      <c r="F22" s="40"/>
      <c r="G22" s="103" t="s">
        <v>288</v>
      </c>
      <c r="H22" s="97">
        <v>5912250</v>
      </c>
      <c r="I22" s="109"/>
      <c r="J22" s="97"/>
      <c r="K22" s="105"/>
      <c r="L22" s="97"/>
      <c r="M22" s="98"/>
      <c r="P22" s="34"/>
      <c r="Q22" s="33"/>
    </row>
    <row r="23" spans="1:17" s="35" customFormat="1" ht="9.6" customHeight="1" x14ac:dyDescent="0.25">
      <c r="A23" s="36">
        <v>8</v>
      </c>
      <c r="B23" s="27" t="s">
        <v>56</v>
      </c>
      <c r="C23" s="28" t="s">
        <v>56</v>
      </c>
      <c r="D23" s="28" t="s">
        <v>56</v>
      </c>
      <c r="E23" s="29"/>
      <c r="F23" s="99" t="s">
        <v>57</v>
      </c>
      <c r="G23" s="98"/>
      <c r="H23" s="97"/>
      <c r="I23" s="106"/>
      <c r="J23" s="97"/>
      <c r="K23" s="105"/>
      <c r="L23" s="97"/>
      <c r="M23" s="98"/>
      <c r="P23" s="33" t="s">
        <v>56</v>
      </c>
      <c r="Q23" s="33" t="s">
        <v>57</v>
      </c>
    </row>
    <row r="24" spans="1:17" s="35" customFormat="1" ht="9.6" customHeight="1" x14ac:dyDescent="0.25">
      <c r="A24" s="36"/>
      <c r="B24" s="132"/>
      <c r="C24" s="38"/>
      <c r="D24" s="38"/>
      <c r="E24" s="39"/>
      <c r="F24" s="49"/>
      <c r="G24" s="98"/>
      <c r="H24" s="97"/>
      <c r="I24" s="106"/>
      <c r="J24" s="97"/>
      <c r="K24" s="101"/>
      <c r="L24" s="97"/>
      <c r="M24" s="96" t="s">
        <v>295</v>
      </c>
      <c r="N24" s="110">
        <v>5892105</v>
      </c>
      <c r="O24" s="111"/>
      <c r="P24" s="134"/>
      <c r="Q24" s="111"/>
    </row>
    <row r="25" spans="1:17" s="35" customFormat="1" ht="9.6" customHeight="1" x14ac:dyDescent="0.25">
      <c r="A25" s="26">
        <v>9</v>
      </c>
      <c r="B25" s="27">
        <v>13068045</v>
      </c>
      <c r="C25" s="28">
        <v>0</v>
      </c>
      <c r="D25" s="28" t="s">
        <v>101</v>
      </c>
      <c r="E25" s="29">
        <v>4</v>
      </c>
      <c r="F25" s="30" t="s">
        <v>289</v>
      </c>
      <c r="G25" s="98"/>
      <c r="H25" s="97"/>
      <c r="I25" s="106"/>
      <c r="J25" s="97"/>
      <c r="K25" s="105"/>
      <c r="L25" s="97"/>
      <c r="M25" s="135" t="s">
        <v>460</v>
      </c>
      <c r="N25" s="111"/>
      <c r="O25" s="111"/>
      <c r="P25" s="33">
        <v>418</v>
      </c>
      <c r="Q25" s="33" t="s">
        <v>290</v>
      </c>
    </row>
    <row r="26" spans="1:17" s="35" customFormat="1" ht="9.6" customHeight="1" x14ac:dyDescent="0.25">
      <c r="A26" s="36"/>
      <c r="B26" s="132"/>
      <c r="C26" s="38"/>
      <c r="D26" s="38"/>
      <c r="E26" s="48"/>
      <c r="F26" s="40"/>
      <c r="G26" s="96" t="s">
        <v>290</v>
      </c>
      <c r="H26" s="97">
        <v>13068045</v>
      </c>
      <c r="I26" s="106"/>
      <c r="J26" s="97"/>
      <c r="K26" s="105"/>
      <c r="L26" s="97"/>
      <c r="M26" s="105"/>
      <c r="N26" s="111"/>
      <c r="O26" s="111"/>
      <c r="P26" s="34"/>
      <c r="Q26" s="111"/>
    </row>
    <row r="27" spans="1:17" s="35" customFormat="1" ht="9.6" customHeight="1" x14ac:dyDescent="0.25">
      <c r="A27" s="36">
        <v>10</v>
      </c>
      <c r="B27" s="27" t="s">
        <v>56</v>
      </c>
      <c r="C27" s="28" t="s">
        <v>56</v>
      </c>
      <c r="D27" s="28" t="s">
        <v>56</v>
      </c>
      <c r="E27" s="29"/>
      <c r="F27" s="99" t="s">
        <v>57</v>
      </c>
      <c r="G27" s="100"/>
      <c r="H27" s="97"/>
      <c r="I27" s="106"/>
      <c r="J27" s="97"/>
      <c r="K27" s="105"/>
      <c r="L27" s="97"/>
      <c r="M27" s="105"/>
      <c r="N27" s="111"/>
      <c r="O27" s="111"/>
      <c r="P27" s="33" t="s">
        <v>56</v>
      </c>
      <c r="Q27" s="33" t="s">
        <v>57</v>
      </c>
    </row>
    <row r="28" spans="1:17" s="35" customFormat="1" ht="9.6" customHeight="1" x14ac:dyDescent="0.25">
      <c r="A28" s="36"/>
      <c r="B28" s="132"/>
      <c r="C28" s="38"/>
      <c r="D28" s="38"/>
      <c r="E28" s="48"/>
      <c r="F28" s="49"/>
      <c r="G28" s="101"/>
      <c r="H28" s="97"/>
      <c r="I28" s="96" t="s">
        <v>111</v>
      </c>
      <c r="J28" s="97">
        <v>5905700</v>
      </c>
      <c r="K28" s="105"/>
      <c r="L28" s="97"/>
      <c r="M28" s="105"/>
      <c r="N28" s="111"/>
      <c r="O28" s="111"/>
      <c r="P28" s="34"/>
      <c r="Q28" s="111"/>
    </row>
    <row r="29" spans="1:17" s="35" customFormat="1" ht="9.6" customHeight="1" x14ac:dyDescent="0.25">
      <c r="A29" s="36">
        <v>11</v>
      </c>
      <c r="B29" s="27">
        <v>5904752</v>
      </c>
      <c r="C29" s="28">
        <v>979</v>
      </c>
      <c r="D29" s="28">
        <v>0</v>
      </c>
      <c r="E29" s="29">
        <v>7</v>
      </c>
      <c r="F29" s="30" t="s">
        <v>291</v>
      </c>
      <c r="G29" s="102" t="s">
        <v>290</v>
      </c>
      <c r="H29" s="97"/>
      <c r="I29" s="100" t="s">
        <v>427</v>
      </c>
      <c r="J29" s="97"/>
      <c r="K29" s="105"/>
      <c r="L29" s="97"/>
      <c r="M29" s="105"/>
      <c r="N29" s="111"/>
      <c r="O29" s="111"/>
      <c r="P29" s="33">
        <v>134</v>
      </c>
      <c r="Q29" s="33" t="s">
        <v>111</v>
      </c>
    </row>
    <row r="30" spans="1:17" s="35" customFormat="1" ht="9.6" customHeight="1" x14ac:dyDescent="0.25">
      <c r="A30" s="36"/>
      <c r="B30" s="133"/>
      <c r="C30" s="38"/>
      <c r="D30" s="38"/>
      <c r="E30" s="48"/>
      <c r="F30" s="40"/>
      <c r="G30" s="103" t="s">
        <v>111</v>
      </c>
      <c r="H30" s="97">
        <v>5905700</v>
      </c>
      <c r="I30" s="101"/>
      <c r="J30" s="97"/>
      <c r="K30" s="105"/>
      <c r="L30" s="97"/>
      <c r="M30" s="105"/>
      <c r="N30" s="111"/>
      <c r="O30" s="111"/>
      <c r="P30" s="34"/>
      <c r="Q30" s="111"/>
    </row>
    <row r="31" spans="1:17" s="35" customFormat="1" ht="9.6" customHeight="1" x14ac:dyDescent="0.25">
      <c r="A31" s="36">
        <v>12</v>
      </c>
      <c r="B31" s="27">
        <v>5905700</v>
      </c>
      <c r="C31" s="28">
        <v>2857</v>
      </c>
      <c r="D31" s="28">
        <v>0</v>
      </c>
      <c r="E31" s="29">
        <v>15</v>
      </c>
      <c r="F31" s="99" t="s">
        <v>292</v>
      </c>
      <c r="G31" s="98" t="s">
        <v>448</v>
      </c>
      <c r="H31" s="97"/>
      <c r="I31" s="105"/>
      <c r="J31" s="97"/>
      <c r="K31" s="102">
        <v>0</v>
      </c>
      <c r="L31" s="97"/>
      <c r="M31" s="105"/>
      <c r="N31" s="111"/>
      <c r="O31" s="111"/>
      <c r="P31" s="33">
        <v>20</v>
      </c>
      <c r="Q31" s="33" t="s">
        <v>293</v>
      </c>
    </row>
    <row r="32" spans="1:17" s="35" customFormat="1" ht="9.6" customHeight="1" x14ac:dyDescent="0.25">
      <c r="A32" s="36"/>
      <c r="B32" s="132"/>
      <c r="C32" s="38"/>
      <c r="D32" s="38"/>
      <c r="E32" s="48"/>
      <c r="F32" s="49"/>
      <c r="G32" s="98"/>
      <c r="H32" s="97"/>
      <c r="I32" s="101"/>
      <c r="J32" s="97"/>
      <c r="K32" s="103" t="s">
        <v>295</v>
      </c>
      <c r="L32" s="97">
        <v>5905700</v>
      </c>
      <c r="M32" s="105"/>
      <c r="N32" s="111"/>
      <c r="O32" s="111"/>
      <c r="P32" s="34"/>
      <c r="Q32" s="111"/>
    </row>
    <row r="33" spans="1:17" s="35" customFormat="1" ht="9.6" customHeight="1" x14ac:dyDescent="0.25">
      <c r="A33" s="36">
        <v>13</v>
      </c>
      <c r="B33" s="27">
        <v>5913729</v>
      </c>
      <c r="C33" s="28">
        <v>513</v>
      </c>
      <c r="D33" s="28" t="s">
        <v>101</v>
      </c>
      <c r="E33" s="29">
        <v>5</v>
      </c>
      <c r="F33" s="30" t="s">
        <v>294</v>
      </c>
      <c r="G33" s="98"/>
      <c r="H33" s="97"/>
      <c r="I33" s="105"/>
      <c r="J33" s="97"/>
      <c r="K33" s="106" t="s">
        <v>490</v>
      </c>
      <c r="L33" s="97"/>
      <c r="M33" s="105"/>
      <c r="N33" s="111"/>
      <c r="O33" s="111"/>
      <c r="P33" s="33">
        <v>294</v>
      </c>
      <c r="Q33" s="33" t="s">
        <v>295</v>
      </c>
    </row>
    <row r="34" spans="1:17" s="35" customFormat="1" ht="9.6" customHeight="1" x14ac:dyDescent="0.25">
      <c r="A34" s="36"/>
      <c r="B34" s="132"/>
      <c r="C34" s="38"/>
      <c r="D34" s="38"/>
      <c r="E34" s="48"/>
      <c r="F34" s="40"/>
      <c r="G34" s="96" t="s">
        <v>295</v>
      </c>
      <c r="H34" s="97">
        <v>5913729</v>
      </c>
      <c r="I34" s="105"/>
      <c r="J34" s="97"/>
      <c r="K34" s="106"/>
      <c r="L34" s="97"/>
      <c r="M34" s="105"/>
      <c r="N34" s="111"/>
      <c r="O34" s="111"/>
      <c r="P34" s="34"/>
      <c r="Q34" s="111"/>
    </row>
    <row r="35" spans="1:17" s="35" customFormat="1" ht="9.6" customHeight="1" x14ac:dyDescent="0.25">
      <c r="A35" s="36">
        <v>14</v>
      </c>
      <c r="B35" s="27" t="s">
        <v>56</v>
      </c>
      <c r="C35" s="28" t="s">
        <v>56</v>
      </c>
      <c r="D35" s="28" t="s">
        <v>56</v>
      </c>
      <c r="E35" s="29"/>
      <c r="F35" s="99" t="s">
        <v>57</v>
      </c>
      <c r="G35" s="100"/>
      <c r="H35" s="97"/>
      <c r="I35" s="102">
        <v>0</v>
      </c>
      <c r="J35" s="97"/>
      <c r="K35" s="106"/>
      <c r="L35" s="97"/>
      <c r="M35" s="105"/>
      <c r="N35" s="111"/>
      <c r="O35" s="111"/>
      <c r="P35" s="33" t="s">
        <v>56</v>
      </c>
      <c r="Q35" s="33" t="s">
        <v>57</v>
      </c>
    </row>
    <row r="36" spans="1:17" s="35" customFormat="1" ht="9.6" customHeight="1" x14ac:dyDescent="0.25">
      <c r="A36" s="36"/>
      <c r="B36" s="132"/>
      <c r="C36" s="38"/>
      <c r="D36" s="38"/>
      <c r="E36" s="48"/>
      <c r="F36" s="49"/>
      <c r="G36" s="101"/>
      <c r="H36" s="97"/>
      <c r="I36" s="103" t="s">
        <v>295</v>
      </c>
      <c r="J36" s="97">
        <v>16401630</v>
      </c>
      <c r="K36" s="106"/>
      <c r="L36" s="97"/>
      <c r="M36" s="105"/>
      <c r="N36" s="111"/>
      <c r="O36" s="111"/>
      <c r="P36" s="34"/>
      <c r="Q36" s="111"/>
    </row>
    <row r="37" spans="1:17" s="35" customFormat="1" ht="9.6" customHeight="1" x14ac:dyDescent="0.25">
      <c r="A37" s="36">
        <v>15</v>
      </c>
      <c r="B37" s="27">
        <v>16401630</v>
      </c>
      <c r="C37" s="28">
        <v>0</v>
      </c>
      <c r="D37" s="28">
        <v>0</v>
      </c>
      <c r="E37" s="29">
        <v>17</v>
      </c>
      <c r="F37" s="30" t="s">
        <v>216</v>
      </c>
      <c r="G37" s="102" t="s">
        <v>295</v>
      </c>
      <c r="H37" s="97"/>
      <c r="I37" s="106" t="s">
        <v>460</v>
      </c>
      <c r="J37" s="97"/>
      <c r="K37" s="106"/>
      <c r="L37" s="97"/>
      <c r="M37" s="105"/>
      <c r="N37" s="111"/>
      <c r="O37" s="111"/>
      <c r="P37" s="33">
        <v>0</v>
      </c>
      <c r="Q37" s="33" t="s">
        <v>296</v>
      </c>
    </row>
    <row r="38" spans="1:17" s="35" customFormat="1" ht="9.6" customHeight="1" x14ac:dyDescent="0.25">
      <c r="A38" s="36"/>
      <c r="B38" s="132"/>
      <c r="C38" s="38"/>
      <c r="D38" s="38"/>
      <c r="E38" s="48"/>
      <c r="F38" s="40"/>
      <c r="G38" s="103" t="s">
        <v>296</v>
      </c>
      <c r="H38" s="97">
        <v>16401630</v>
      </c>
      <c r="I38" s="109"/>
      <c r="J38" s="97"/>
      <c r="K38" s="106"/>
      <c r="L38" s="97"/>
      <c r="M38" s="105"/>
      <c r="N38" s="111"/>
      <c r="O38" s="111"/>
      <c r="P38" s="34"/>
      <c r="Q38" s="111"/>
    </row>
    <row r="39" spans="1:17" s="35" customFormat="1" ht="9.6" customHeight="1" x14ac:dyDescent="0.25">
      <c r="A39" s="36">
        <v>16</v>
      </c>
      <c r="B39" s="27" t="s">
        <v>56</v>
      </c>
      <c r="C39" s="28" t="s">
        <v>56</v>
      </c>
      <c r="D39" s="28" t="s">
        <v>56</v>
      </c>
      <c r="E39" s="29"/>
      <c r="F39" s="99" t="s">
        <v>57</v>
      </c>
      <c r="G39" s="98"/>
      <c r="H39" s="97"/>
      <c r="I39" s="106"/>
      <c r="J39" s="97"/>
      <c r="K39" s="114"/>
      <c r="L39" s="97"/>
      <c r="M39" s="105"/>
      <c r="N39" s="111"/>
      <c r="O39" s="111"/>
      <c r="P39" s="33" t="s">
        <v>56</v>
      </c>
      <c r="Q39" s="33" t="s">
        <v>57</v>
      </c>
    </row>
    <row r="40" spans="1:17" s="35" customFormat="1" ht="9.6" customHeight="1" x14ac:dyDescent="0.25">
      <c r="A40" s="36"/>
      <c r="B40" s="132"/>
      <c r="C40" s="38"/>
      <c r="D40" s="38"/>
      <c r="E40" s="39"/>
      <c r="F40" s="49"/>
      <c r="G40" s="98"/>
      <c r="H40" s="97"/>
      <c r="I40" s="106"/>
      <c r="J40" s="97"/>
      <c r="K40" s="136" t="s">
        <v>145</v>
      </c>
      <c r="L40" s="116"/>
      <c r="M40" s="103" t="s">
        <v>311</v>
      </c>
      <c r="N40" s="111"/>
      <c r="O40" s="110">
        <v>5892105</v>
      </c>
      <c r="P40" s="34"/>
      <c r="Q40" s="111"/>
    </row>
    <row r="41" spans="1:17" s="35" customFormat="1" ht="9.6" customHeight="1" x14ac:dyDescent="0.25">
      <c r="A41" s="36">
        <v>17</v>
      </c>
      <c r="B41" s="27">
        <v>8243420</v>
      </c>
      <c r="C41" s="28">
        <v>549</v>
      </c>
      <c r="D41" s="28">
        <v>0</v>
      </c>
      <c r="E41" s="29">
        <v>6</v>
      </c>
      <c r="F41" s="30" t="s">
        <v>297</v>
      </c>
      <c r="G41" s="98"/>
      <c r="H41" s="97"/>
      <c r="I41" s="106"/>
      <c r="J41" s="97"/>
      <c r="K41" s="106"/>
      <c r="L41" s="97"/>
      <c r="M41" s="105" t="s">
        <v>535</v>
      </c>
      <c r="N41" s="111"/>
      <c r="O41" s="111"/>
      <c r="P41" s="33">
        <v>269</v>
      </c>
      <c r="Q41" s="33" t="s">
        <v>298</v>
      </c>
    </row>
    <row r="42" spans="1:17" s="35" customFormat="1" ht="9.6" customHeight="1" x14ac:dyDescent="0.25">
      <c r="A42" s="36"/>
      <c r="B42" s="132"/>
      <c r="C42" s="38"/>
      <c r="D42" s="38"/>
      <c r="E42" s="48"/>
      <c r="F42" s="40"/>
      <c r="G42" s="96" t="s">
        <v>298</v>
      </c>
      <c r="H42" s="97">
        <v>8243420</v>
      </c>
      <c r="I42" s="106"/>
      <c r="J42" s="97"/>
      <c r="K42" s="106"/>
      <c r="L42" s="97"/>
      <c r="M42" s="101"/>
      <c r="N42" s="111"/>
      <c r="O42" s="111"/>
      <c r="P42" s="34"/>
      <c r="Q42" s="111"/>
    </row>
    <row r="43" spans="1:17" s="35" customFormat="1" ht="9.6" customHeight="1" x14ac:dyDescent="0.25">
      <c r="A43" s="36">
        <v>18</v>
      </c>
      <c r="B43" s="27" t="s">
        <v>56</v>
      </c>
      <c r="C43" s="28" t="s">
        <v>56</v>
      </c>
      <c r="D43" s="28" t="s">
        <v>56</v>
      </c>
      <c r="E43" s="29"/>
      <c r="F43" s="99" t="s">
        <v>57</v>
      </c>
      <c r="G43" s="100"/>
      <c r="H43" s="97"/>
      <c r="I43" s="106"/>
      <c r="J43" s="97"/>
      <c r="K43" s="106"/>
      <c r="L43" s="97"/>
      <c r="M43" s="105"/>
      <c r="N43" s="111"/>
      <c r="O43" s="111"/>
      <c r="P43" s="33" t="s">
        <v>56</v>
      </c>
      <c r="Q43" s="33" t="s">
        <v>57</v>
      </c>
    </row>
    <row r="44" spans="1:17" s="35" customFormat="1" ht="9.6" customHeight="1" x14ac:dyDescent="0.25">
      <c r="A44" s="36"/>
      <c r="B44" s="132"/>
      <c r="C44" s="38"/>
      <c r="D44" s="38"/>
      <c r="E44" s="48"/>
      <c r="F44" s="49"/>
      <c r="G44" s="101"/>
      <c r="H44" s="97"/>
      <c r="I44" s="96" t="s">
        <v>298</v>
      </c>
      <c r="J44" s="97">
        <v>12057271</v>
      </c>
      <c r="K44" s="106"/>
      <c r="L44" s="97"/>
      <c r="M44" s="105"/>
      <c r="N44" s="111"/>
      <c r="O44" s="111"/>
      <c r="P44" s="34"/>
      <c r="Q44" s="111"/>
    </row>
    <row r="45" spans="1:17" s="35" customFormat="1" ht="9.6" customHeight="1" x14ac:dyDescent="0.25">
      <c r="A45" s="36">
        <v>19</v>
      </c>
      <c r="B45" s="27">
        <v>12057271</v>
      </c>
      <c r="C45" s="28">
        <v>0</v>
      </c>
      <c r="D45" s="28">
        <v>0</v>
      </c>
      <c r="E45" s="29">
        <v>10</v>
      </c>
      <c r="F45" s="30" t="s">
        <v>299</v>
      </c>
      <c r="G45" s="102" t="s">
        <v>298</v>
      </c>
      <c r="H45" s="97"/>
      <c r="I45" s="100" t="s">
        <v>428</v>
      </c>
      <c r="J45" s="97"/>
      <c r="K45" s="106"/>
      <c r="L45" s="97"/>
      <c r="M45" s="105"/>
      <c r="N45" s="111"/>
      <c r="O45" s="111"/>
      <c r="P45" s="33">
        <v>99</v>
      </c>
      <c r="Q45" s="33" t="s">
        <v>300</v>
      </c>
    </row>
    <row r="46" spans="1:17" s="35" customFormat="1" ht="9.6" customHeight="1" x14ac:dyDescent="0.25">
      <c r="A46" s="36"/>
      <c r="B46" s="133"/>
      <c r="C46" s="38"/>
      <c r="D46" s="38"/>
      <c r="E46" s="48"/>
      <c r="F46" s="40"/>
      <c r="G46" s="103" t="s">
        <v>300</v>
      </c>
      <c r="H46" s="97">
        <v>12057271</v>
      </c>
      <c r="I46" s="101"/>
      <c r="J46" s="97"/>
      <c r="K46" s="106"/>
      <c r="L46" s="97"/>
      <c r="M46" s="105"/>
      <c r="N46" s="111"/>
      <c r="O46" s="111"/>
      <c r="P46" s="34"/>
      <c r="Q46" s="111"/>
    </row>
    <row r="47" spans="1:17" s="35" customFormat="1" ht="9.6" customHeight="1" x14ac:dyDescent="0.25">
      <c r="A47" s="36">
        <v>20</v>
      </c>
      <c r="B47" s="27" t="s">
        <v>56</v>
      </c>
      <c r="C47" s="28" t="s">
        <v>56</v>
      </c>
      <c r="D47" s="28" t="s">
        <v>56</v>
      </c>
      <c r="E47" s="29"/>
      <c r="F47" s="99" t="s">
        <v>57</v>
      </c>
      <c r="G47" s="98"/>
      <c r="H47" s="97"/>
      <c r="I47" s="105"/>
      <c r="J47" s="97"/>
      <c r="K47" s="106"/>
      <c r="L47" s="97"/>
      <c r="M47" s="105"/>
      <c r="N47" s="111"/>
      <c r="O47" s="111"/>
      <c r="P47" s="33" t="s">
        <v>56</v>
      </c>
      <c r="Q47" s="33" t="s">
        <v>57</v>
      </c>
    </row>
    <row r="48" spans="1:17" s="35" customFormat="1" ht="9.6" customHeight="1" x14ac:dyDescent="0.25">
      <c r="A48" s="36"/>
      <c r="B48" s="132"/>
      <c r="C48" s="38"/>
      <c r="D48" s="38"/>
      <c r="E48" s="48"/>
      <c r="F48" s="49"/>
      <c r="G48" s="98"/>
      <c r="H48" s="97"/>
      <c r="I48" s="101"/>
      <c r="J48" s="97"/>
      <c r="K48" s="96" t="s">
        <v>303</v>
      </c>
      <c r="L48" s="97">
        <v>12057271</v>
      </c>
      <c r="M48" s="105"/>
      <c r="N48" s="111"/>
      <c r="O48" s="111"/>
      <c r="P48" s="34"/>
      <c r="Q48" s="111"/>
    </row>
    <row r="49" spans="1:17" s="35" customFormat="1" ht="9.6" customHeight="1" x14ac:dyDescent="0.25">
      <c r="A49" s="36">
        <v>21</v>
      </c>
      <c r="B49" s="27">
        <v>5950044</v>
      </c>
      <c r="C49" s="28">
        <v>1203</v>
      </c>
      <c r="D49" s="28" t="s">
        <v>101</v>
      </c>
      <c r="E49" s="29">
        <v>9</v>
      </c>
      <c r="F49" s="30" t="s">
        <v>301</v>
      </c>
      <c r="G49" s="98"/>
      <c r="H49" s="97"/>
      <c r="I49" s="105"/>
      <c r="J49" s="97"/>
      <c r="K49" s="100" t="s">
        <v>498</v>
      </c>
      <c r="L49" s="97"/>
      <c r="M49" s="105"/>
      <c r="N49" s="111"/>
      <c r="O49" s="111"/>
      <c r="P49" s="33">
        <v>101</v>
      </c>
      <c r="Q49" s="33" t="s">
        <v>302</v>
      </c>
    </row>
    <row r="50" spans="1:17" s="35" customFormat="1" ht="9.6" customHeight="1" x14ac:dyDescent="0.25">
      <c r="A50" s="36"/>
      <c r="B50" s="132"/>
      <c r="C50" s="38"/>
      <c r="D50" s="38"/>
      <c r="E50" s="48"/>
      <c r="F50" s="40"/>
      <c r="G50" s="96" t="s">
        <v>302</v>
      </c>
      <c r="H50" s="97">
        <v>5950044</v>
      </c>
      <c r="I50" s="105"/>
      <c r="J50" s="97"/>
      <c r="K50" s="105"/>
      <c r="L50" s="97"/>
      <c r="M50" s="105"/>
      <c r="N50" s="111"/>
      <c r="O50" s="111"/>
      <c r="P50" s="34"/>
      <c r="Q50" s="111"/>
    </row>
    <row r="51" spans="1:17" s="35" customFormat="1" ht="9.6" customHeight="1" x14ac:dyDescent="0.25">
      <c r="A51" s="36">
        <v>22</v>
      </c>
      <c r="B51" s="27" t="s">
        <v>56</v>
      </c>
      <c r="C51" s="28" t="s">
        <v>56</v>
      </c>
      <c r="D51" s="28" t="s">
        <v>56</v>
      </c>
      <c r="E51" s="29"/>
      <c r="F51" s="99" t="s">
        <v>57</v>
      </c>
      <c r="G51" s="100"/>
      <c r="H51" s="97"/>
      <c r="I51" s="102">
        <v>0</v>
      </c>
      <c r="J51" s="97"/>
      <c r="K51" s="105"/>
      <c r="L51" s="97"/>
      <c r="M51" s="105"/>
      <c r="N51" s="111"/>
      <c r="O51" s="111"/>
      <c r="P51" s="33" t="s">
        <v>56</v>
      </c>
      <c r="Q51" s="33" t="s">
        <v>57</v>
      </c>
    </row>
    <row r="52" spans="1:17" s="35" customFormat="1" ht="9.6" customHeight="1" x14ac:dyDescent="0.25">
      <c r="A52" s="36"/>
      <c r="B52" s="132"/>
      <c r="C52" s="38"/>
      <c r="D52" s="38"/>
      <c r="E52" s="48"/>
      <c r="F52" s="49"/>
      <c r="G52" s="101"/>
      <c r="H52" s="97"/>
      <c r="I52" s="103" t="s">
        <v>303</v>
      </c>
      <c r="J52" s="97">
        <v>5915642</v>
      </c>
      <c r="K52" s="105"/>
      <c r="L52" s="97"/>
      <c r="M52" s="105"/>
      <c r="N52" s="111"/>
      <c r="O52" s="111"/>
      <c r="P52" s="34"/>
      <c r="Q52" s="111"/>
    </row>
    <row r="53" spans="1:17" s="35" customFormat="1" ht="9.6" customHeight="1" x14ac:dyDescent="0.25">
      <c r="A53" s="36">
        <v>23</v>
      </c>
      <c r="B53" s="27" t="s">
        <v>56</v>
      </c>
      <c r="C53" s="28" t="s">
        <v>56</v>
      </c>
      <c r="D53" s="28" t="s">
        <v>56</v>
      </c>
      <c r="E53" s="29"/>
      <c r="F53" s="30" t="s">
        <v>57</v>
      </c>
      <c r="G53" s="102" t="s">
        <v>302</v>
      </c>
      <c r="H53" s="97"/>
      <c r="I53" s="106" t="s">
        <v>461</v>
      </c>
      <c r="J53" s="97"/>
      <c r="K53" s="105"/>
      <c r="L53" s="97"/>
      <c r="M53" s="105"/>
      <c r="N53" s="111"/>
      <c r="O53" s="111"/>
      <c r="P53" s="33" t="s">
        <v>56</v>
      </c>
      <c r="Q53" s="33" t="s">
        <v>57</v>
      </c>
    </row>
    <row r="54" spans="1:17" s="35" customFormat="1" ht="9.6" customHeight="1" x14ac:dyDescent="0.25">
      <c r="A54" s="36"/>
      <c r="B54" s="132"/>
      <c r="C54" s="38"/>
      <c r="D54" s="38"/>
      <c r="E54" s="48"/>
      <c r="F54" s="40"/>
      <c r="G54" s="103" t="s">
        <v>303</v>
      </c>
      <c r="H54" s="97">
        <v>5915642</v>
      </c>
      <c r="I54" s="109"/>
      <c r="J54" s="97"/>
      <c r="K54" s="105"/>
      <c r="L54" s="97"/>
      <c r="M54" s="105"/>
      <c r="N54" s="111"/>
      <c r="O54" s="111"/>
      <c r="P54" s="34"/>
      <c r="Q54" s="111"/>
    </row>
    <row r="55" spans="1:17" s="35" customFormat="1" ht="9.6" customHeight="1" x14ac:dyDescent="0.25">
      <c r="A55" s="26">
        <v>24</v>
      </c>
      <c r="B55" s="27">
        <v>5915642</v>
      </c>
      <c r="C55" s="28">
        <v>395</v>
      </c>
      <c r="D55" s="28">
        <v>0</v>
      </c>
      <c r="E55" s="29">
        <v>3</v>
      </c>
      <c r="F55" s="99" t="s">
        <v>304</v>
      </c>
      <c r="G55" s="98"/>
      <c r="H55" s="97"/>
      <c r="I55" s="106"/>
      <c r="J55" s="97"/>
      <c r="K55" s="105"/>
      <c r="L55" s="97"/>
      <c r="M55" s="102">
        <v>0</v>
      </c>
      <c r="N55" s="111"/>
      <c r="O55" s="111"/>
      <c r="P55" s="33">
        <v>433</v>
      </c>
      <c r="Q55" s="33" t="s">
        <v>303</v>
      </c>
    </row>
    <row r="56" spans="1:17" s="35" customFormat="1" ht="9.6" customHeight="1" x14ac:dyDescent="0.25">
      <c r="A56" s="36"/>
      <c r="B56" s="132"/>
      <c r="C56" s="38"/>
      <c r="D56" s="38"/>
      <c r="E56" s="39"/>
      <c r="F56" s="49"/>
      <c r="G56" s="98"/>
      <c r="H56" s="97"/>
      <c r="I56" s="106"/>
      <c r="J56" s="97"/>
      <c r="K56" s="101"/>
      <c r="L56" s="97"/>
      <c r="M56" s="103" t="s">
        <v>311</v>
      </c>
      <c r="N56" s="110">
        <v>12057271</v>
      </c>
      <c r="O56" s="111"/>
      <c r="P56" s="134"/>
      <c r="Q56" s="111"/>
    </row>
    <row r="57" spans="1:17" s="35" customFormat="1" ht="9.6" customHeight="1" x14ac:dyDescent="0.25">
      <c r="A57" s="36">
        <v>25</v>
      </c>
      <c r="B57" s="27">
        <v>5970018</v>
      </c>
      <c r="C57" s="28">
        <v>1322</v>
      </c>
      <c r="D57" s="28">
        <v>0</v>
      </c>
      <c r="E57" s="29">
        <v>11</v>
      </c>
      <c r="F57" s="30" t="s">
        <v>305</v>
      </c>
      <c r="G57" s="98"/>
      <c r="H57" s="97"/>
      <c r="I57" s="106"/>
      <c r="J57" s="97"/>
      <c r="K57" s="105"/>
      <c r="L57" s="97"/>
      <c r="M57" s="98" t="s">
        <v>525</v>
      </c>
      <c r="P57" s="33">
        <v>86</v>
      </c>
      <c r="Q57" s="33" t="s">
        <v>306</v>
      </c>
    </row>
    <row r="58" spans="1:17" s="35" customFormat="1" ht="9.6" customHeight="1" x14ac:dyDescent="0.25">
      <c r="A58" s="36"/>
      <c r="B58" s="132"/>
      <c r="C58" s="38"/>
      <c r="D58" s="38"/>
      <c r="E58" s="48"/>
      <c r="F58" s="40"/>
      <c r="G58" s="96" t="s">
        <v>306</v>
      </c>
      <c r="H58" s="97">
        <v>5970018</v>
      </c>
      <c r="I58" s="106"/>
      <c r="J58" s="97"/>
      <c r="K58" s="105"/>
      <c r="L58" s="97"/>
      <c r="M58" s="98"/>
      <c r="P58" s="34"/>
      <c r="Q58" s="111"/>
    </row>
    <row r="59" spans="1:17" s="35" customFormat="1" ht="9.6" customHeight="1" x14ac:dyDescent="0.25">
      <c r="A59" s="36">
        <v>26</v>
      </c>
      <c r="B59" s="27" t="s">
        <v>56</v>
      </c>
      <c r="C59" s="28" t="s">
        <v>56</v>
      </c>
      <c r="D59" s="28" t="s">
        <v>56</v>
      </c>
      <c r="E59" s="29"/>
      <c r="F59" s="99" t="s">
        <v>57</v>
      </c>
      <c r="G59" s="100"/>
      <c r="H59" s="97"/>
      <c r="I59" s="106"/>
      <c r="J59" s="97"/>
      <c r="K59" s="105"/>
      <c r="L59" s="97"/>
      <c r="M59" s="98"/>
      <c r="P59" s="33" t="s">
        <v>56</v>
      </c>
      <c r="Q59" s="33" t="s">
        <v>57</v>
      </c>
    </row>
    <row r="60" spans="1:17" s="35" customFormat="1" ht="9.6" customHeight="1" x14ac:dyDescent="0.25">
      <c r="A60" s="36"/>
      <c r="B60" s="132"/>
      <c r="C60" s="38"/>
      <c r="D60" s="38"/>
      <c r="E60" s="48"/>
      <c r="F60" s="49"/>
      <c r="G60" s="101"/>
      <c r="H60" s="97"/>
      <c r="I60" s="96" t="s">
        <v>306</v>
      </c>
      <c r="J60" s="97">
        <v>5944112</v>
      </c>
      <c r="K60" s="105"/>
      <c r="L60" s="97"/>
      <c r="M60" s="98"/>
      <c r="P60" s="34"/>
      <c r="Q60" s="111"/>
    </row>
    <row r="61" spans="1:17" s="35" customFormat="1" ht="9.6" customHeight="1" x14ac:dyDescent="0.25">
      <c r="A61" s="36">
        <v>27</v>
      </c>
      <c r="B61" s="27">
        <v>5944112</v>
      </c>
      <c r="C61" s="28">
        <v>1054</v>
      </c>
      <c r="D61" s="28">
        <v>0</v>
      </c>
      <c r="E61" s="29">
        <v>8</v>
      </c>
      <c r="F61" s="30" t="s">
        <v>307</v>
      </c>
      <c r="G61" s="102" t="s">
        <v>306</v>
      </c>
      <c r="H61" s="97"/>
      <c r="I61" s="100" t="s">
        <v>441</v>
      </c>
      <c r="J61" s="97"/>
      <c r="K61" s="105"/>
      <c r="L61" s="97"/>
      <c r="M61" s="98"/>
      <c r="P61" s="33">
        <v>121</v>
      </c>
      <c r="Q61" s="33" t="s">
        <v>308</v>
      </c>
    </row>
    <row r="62" spans="1:17" s="35" customFormat="1" ht="9.6" customHeight="1" x14ac:dyDescent="0.25">
      <c r="A62" s="36"/>
      <c r="B62" s="133"/>
      <c r="C62" s="38"/>
      <c r="D62" s="38"/>
      <c r="E62" s="48"/>
      <c r="F62" s="40"/>
      <c r="G62" s="103" t="s">
        <v>308</v>
      </c>
      <c r="H62" s="97">
        <v>5944112</v>
      </c>
      <c r="I62" s="101"/>
      <c r="J62" s="97"/>
      <c r="K62" s="105"/>
      <c r="L62" s="97"/>
      <c r="M62" s="98"/>
      <c r="P62" s="34"/>
      <c r="Q62" s="111"/>
    </row>
    <row r="63" spans="1:17" s="35" customFormat="1" ht="9.6" customHeight="1" x14ac:dyDescent="0.25">
      <c r="A63" s="36">
        <v>28</v>
      </c>
      <c r="B63" s="27" t="s">
        <v>56</v>
      </c>
      <c r="C63" s="28" t="s">
        <v>56</v>
      </c>
      <c r="D63" s="28" t="s">
        <v>56</v>
      </c>
      <c r="E63" s="29"/>
      <c r="F63" s="99" t="s">
        <v>57</v>
      </c>
      <c r="G63" s="98"/>
      <c r="H63" s="97"/>
      <c r="I63" s="105"/>
      <c r="J63" s="97"/>
      <c r="K63" s="102">
        <v>0</v>
      </c>
      <c r="L63" s="97"/>
      <c r="M63" s="98"/>
      <c r="P63" s="33" t="s">
        <v>56</v>
      </c>
      <c r="Q63" s="33" t="s">
        <v>57</v>
      </c>
    </row>
    <row r="64" spans="1:17" s="35" customFormat="1" ht="9.6" customHeight="1" x14ac:dyDescent="0.25">
      <c r="A64" s="36"/>
      <c r="B64" s="132"/>
      <c r="C64" s="38"/>
      <c r="D64" s="38"/>
      <c r="E64" s="48"/>
      <c r="F64" s="49"/>
      <c r="G64" s="98"/>
      <c r="H64" s="97"/>
      <c r="I64" s="101"/>
      <c r="J64" s="97"/>
      <c r="K64" s="103" t="s">
        <v>311</v>
      </c>
      <c r="L64" s="97">
        <v>5944112</v>
      </c>
      <c r="M64" s="98"/>
      <c r="P64" s="34"/>
      <c r="Q64" s="111"/>
    </row>
    <row r="65" spans="1:17" s="35" customFormat="1" ht="9.6" customHeight="1" x14ac:dyDescent="0.25">
      <c r="A65" s="36">
        <v>29</v>
      </c>
      <c r="B65" s="27">
        <v>5969144</v>
      </c>
      <c r="C65" s="28">
        <v>0</v>
      </c>
      <c r="D65" s="28">
        <v>0</v>
      </c>
      <c r="E65" s="29">
        <v>16</v>
      </c>
      <c r="F65" s="30" t="s">
        <v>309</v>
      </c>
      <c r="G65" s="98"/>
      <c r="H65" s="97"/>
      <c r="I65" s="105"/>
      <c r="J65" s="97"/>
      <c r="K65" s="106" t="s">
        <v>456</v>
      </c>
      <c r="L65" s="106"/>
      <c r="M65" s="98"/>
      <c r="P65" s="33">
        <v>0</v>
      </c>
      <c r="Q65" s="33" t="s">
        <v>310</v>
      </c>
    </row>
    <row r="66" spans="1:17" s="35" customFormat="1" ht="9.6" customHeight="1" x14ac:dyDescent="0.25">
      <c r="A66" s="36"/>
      <c r="B66" s="132"/>
      <c r="C66" s="38"/>
      <c r="D66" s="38"/>
      <c r="E66" s="48"/>
      <c r="F66" s="40"/>
      <c r="G66" s="96" t="s">
        <v>310</v>
      </c>
      <c r="H66" s="97">
        <v>5969144</v>
      </c>
      <c r="I66" s="105"/>
      <c r="J66" s="97"/>
      <c r="K66" s="106"/>
      <c r="L66" s="106"/>
      <c r="M66" s="98"/>
      <c r="P66" s="34"/>
      <c r="Q66" s="111"/>
    </row>
    <row r="67" spans="1:17" s="35" customFormat="1" ht="9.6" customHeight="1" x14ac:dyDescent="0.25">
      <c r="A67" s="36">
        <v>30</v>
      </c>
      <c r="B67" s="27" t="s">
        <v>56</v>
      </c>
      <c r="C67" s="28" t="s">
        <v>56</v>
      </c>
      <c r="D67" s="28" t="s">
        <v>56</v>
      </c>
      <c r="E67" s="29"/>
      <c r="F67" s="99" t="s">
        <v>57</v>
      </c>
      <c r="G67" s="100"/>
      <c r="H67" s="97"/>
      <c r="I67" s="102">
        <v>0</v>
      </c>
      <c r="J67" s="97"/>
      <c r="K67" s="106"/>
      <c r="L67" s="106"/>
      <c r="M67" s="98"/>
      <c r="P67" s="33" t="s">
        <v>56</v>
      </c>
      <c r="Q67" s="33" t="s">
        <v>57</v>
      </c>
    </row>
    <row r="68" spans="1:17" s="35" customFormat="1" ht="9.6" customHeight="1" x14ac:dyDescent="0.25">
      <c r="A68" s="36"/>
      <c r="B68" s="132"/>
      <c r="C68" s="38"/>
      <c r="D68" s="38"/>
      <c r="E68" s="48"/>
      <c r="F68" s="49"/>
      <c r="G68" s="101"/>
      <c r="H68" s="97"/>
      <c r="I68" s="103" t="s">
        <v>311</v>
      </c>
      <c r="J68" s="97">
        <v>5892767</v>
      </c>
      <c r="K68" s="106"/>
      <c r="L68" s="106"/>
      <c r="M68" s="98"/>
      <c r="P68" s="34"/>
      <c r="Q68" s="111"/>
    </row>
    <row r="69" spans="1:17" s="35" customFormat="1" ht="9.6" customHeight="1" x14ac:dyDescent="0.25">
      <c r="A69" s="36">
        <v>31</v>
      </c>
      <c r="B69" s="27" t="s">
        <v>56</v>
      </c>
      <c r="C69" s="28" t="s">
        <v>56</v>
      </c>
      <c r="D69" s="28" t="s">
        <v>56</v>
      </c>
      <c r="E69" s="29"/>
      <c r="F69" s="30" t="s">
        <v>57</v>
      </c>
      <c r="G69" s="102" t="s">
        <v>310</v>
      </c>
      <c r="H69" s="97"/>
      <c r="I69" s="106" t="s">
        <v>462</v>
      </c>
      <c r="J69" s="106"/>
      <c r="K69" s="106"/>
      <c r="L69" s="106"/>
      <c r="M69" s="98"/>
      <c r="P69" s="33" t="s">
        <v>56</v>
      </c>
      <c r="Q69" s="33" t="s">
        <v>57</v>
      </c>
    </row>
    <row r="70" spans="1:17" s="35" customFormat="1" ht="9.6" customHeight="1" x14ac:dyDescent="0.25">
      <c r="A70" s="36"/>
      <c r="B70" s="132"/>
      <c r="C70" s="38"/>
      <c r="D70" s="38"/>
      <c r="E70" s="48"/>
      <c r="F70" s="40"/>
      <c r="G70" s="103" t="s">
        <v>311</v>
      </c>
      <c r="H70" s="97">
        <v>5892767</v>
      </c>
      <c r="I70" s="109"/>
      <c r="J70" s="109"/>
      <c r="K70" s="106"/>
      <c r="L70" s="106"/>
      <c r="M70" s="98"/>
      <c r="P70" s="34"/>
      <c r="Q70" s="111"/>
    </row>
    <row r="71" spans="1:17" s="35" customFormat="1" ht="9.6" customHeight="1" x14ac:dyDescent="0.25">
      <c r="A71" s="26">
        <v>32</v>
      </c>
      <c r="B71" s="27">
        <v>5892767</v>
      </c>
      <c r="C71" s="28">
        <v>377</v>
      </c>
      <c r="D71" s="28">
        <v>0</v>
      </c>
      <c r="E71" s="29">
        <v>2</v>
      </c>
      <c r="F71" s="99" t="s">
        <v>312</v>
      </c>
      <c r="G71" s="98"/>
      <c r="H71" s="98"/>
      <c r="I71" s="106"/>
      <c r="J71" s="106"/>
      <c r="K71" s="106"/>
      <c r="L71" s="106"/>
      <c r="M71" s="98"/>
      <c r="P71" s="33">
        <v>461</v>
      </c>
      <c r="Q71" s="33" t="s">
        <v>311</v>
      </c>
    </row>
    <row r="72" spans="1:17" ht="9" customHeight="1" thickBot="1" x14ac:dyDescent="0.25">
      <c r="A72" s="340" t="s">
        <v>34</v>
      </c>
      <c r="B72" s="340"/>
      <c r="C72" s="119"/>
      <c r="D72" s="119"/>
      <c r="E72" s="119"/>
      <c r="F72" s="119"/>
      <c r="G72" s="119"/>
      <c r="H72" s="119"/>
      <c r="I72" s="119"/>
      <c r="J72" s="119"/>
      <c r="K72" s="119"/>
      <c r="L72" s="119"/>
      <c r="M72" s="119"/>
      <c r="Q72" s="35"/>
    </row>
    <row r="73" spans="1:17" s="63" customFormat="1" ht="9" customHeight="1" x14ac:dyDescent="0.2">
      <c r="A73" s="321" t="s">
        <v>35</v>
      </c>
      <c r="B73" s="322"/>
      <c r="C73" s="322"/>
      <c r="D73" s="323"/>
      <c r="E73" s="60" t="s">
        <v>36</v>
      </c>
      <c r="F73" s="61" t="s">
        <v>37</v>
      </c>
      <c r="G73" s="341" t="s">
        <v>38</v>
      </c>
      <c r="H73" s="342"/>
      <c r="I73" s="343"/>
      <c r="J73" s="62"/>
      <c r="K73" s="342" t="s">
        <v>39</v>
      </c>
      <c r="L73" s="342"/>
      <c r="M73" s="344"/>
    </row>
    <row r="74" spans="1:17" s="63" customFormat="1" ht="9" customHeight="1" thickBot="1" x14ac:dyDescent="0.25">
      <c r="A74" s="365">
        <v>42959</v>
      </c>
      <c r="B74" s="346"/>
      <c r="C74" s="346"/>
      <c r="D74" s="347"/>
      <c r="E74" s="137">
        <v>1</v>
      </c>
      <c r="F74" s="65" t="s">
        <v>282</v>
      </c>
      <c r="G74" s="324"/>
      <c r="H74" s="325"/>
      <c r="I74" s="326"/>
      <c r="J74" s="66"/>
      <c r="K74" s="325"/>
      <c r="L74" s="325"/>
      <c r="M74" s="327"/>
    </row>
    <row r="75" spans="1:17" s="63" customFormat="1" ht="9" customHeight="1" x14ac:dyDescent="0.2">
      <c r="A75" s="334" t="s">
        <v>40</v>
      </c>
      <c r="B75" s="335"/>
      <c r="C75" s="335"/>
      <c r="D75" s="336"/>
      <c r="E75" s="138">
        <v>2</v>
      </c>
      <c r="F75" s="68" t="s">
        <v>312</v>
      </c>
      <c r="G75" s="324"/>
      <c r="H75" s="325"/>
      <c r="I75" s="326"/>
      <c r="J75" s="66"/>
      <c r="K75" s="325"/>
      <c r="L75" s="325"/>
      <c r="M75" s="327"/>
    </row>
    <row r="76" spans="1:17" s="63" customFormat="1" ht="9" customHeight="1" thickBot="1" x14ac:dyDescent="0.25">
      <c r="A76" s="337" t="s">
        <v>424</v>
      </c>
      <c r="B76" s="338"/>
      <c r="C76" s="338"/>
      <c r="D76" s="339"/>
      <c r="E76" s="138">
        <v>3</v>
      </c>
      <c r="F76" s="68" t="s">
        <v>304</v>
      </c>
      <c r="G76" s="324"/>
      <c r="H76" s="325"/>
      <c r="I76" s="326"/>
      <c r="J76" s="66"/>
      <c r="K76" s="325"/>
      <c r="L76" s="325"/>
      <c r="M76" s="327"/>
    </row>
    <row r="77" spans="1:17" s="63" customFormat="1" ht="9" customHeight="1" x14ac:dyDescent="0.2">
      <c r="A77" s="321" t="s">
        <v>41</v>
      </c>
      <c r="B77" s="322"/>
      <c r="C77" s="322"/>
      <c r="D77" s="323"/>
      <c r="E77" s="138">
        <v>4</v>
      </c>
      <c r="F77" s="68" t="s">
        <v>289</v>
      </c>
      <c r="G77" s="324"/>
      <c r="H77" s="325"/>
      <c r="I77" s="326"/>
      <c r="J77" s="66"/>
      <c r="K77" s="325"/>
      <c r="L77" s="325"/>
      <c r="M77" s="327"/>
    </row>
    <row r="78" spans="1:17" s="63" customFormat="1" ht="9" customHeight="1" thickBot="1" x14ac:dyDescent="0.25">
      <c r="A78" s="331"/>
      <c r="B78" s="332"/>
      <c r="C78" s="332"/>
      <c r="D78" s="333"/>
      <c r="E78" s="69">
        <v>5</v>
      </c>
      <c r="F78" s="70" t="s">
        <v>56</v>
      </c>
      <c r="G78" s="324"/>
      <c r="H78" s="325"/>
      <c r="I78" s="326"/>
      <c r="J78" s="66"/>
      <c r="K78" s="325"/>
      <c r="L78" s="325"/>
      <c r="M78" s="327"/>
    </row>
    <row r="79" spans="1:17" s="63" customFormat="1" ht="9" customHeight="1" x14ac:dyDescent="0.2">
      <c r="A79" s="321" t="s">
        <v>42</v>
      </c>
      <c r="B79" s="322"/>
      <c r="C79" s="322"/>
      <c r="D79" s="323"/>
      <c r="E79" s="69">
        <v>6</v>
      </c>
      <c r="F79" s="70" t="s">
        <v>297</v>
      </c>
      <c r="G79" s="324"/>
      <c r="H79" s="325"/>
      <c r="I79" s="326"/>
      <c r="J79" s="66"/>
      <c r="K79" s="325"/>
      <c r="L79" s="325"/>
      <c r="M79" s="327"/>
    </row>
    <row r="80" spans="1:17" s="63" customFormat="1" ht="9" customHeight="1" x14ac:dyDescent="0.2">
      <c r="A80" s="328" t="s">
        <v>16</v>
      </c>
      <c r="B80" s="329"/>
      <c r="C80" s="329"/>
      <c r="D80" s="330"/>
      <c r="E80" s="69">
        <v>7</v>
      </c>
      <c r="F80" s="70" t="s">
        <v>56</v>
      </c>
      <c r="G80" s="324"/>
      <c r="H80" s="325"/>
      <c r="I80" s="326"/>
      <c r="J80" s="66"/>
      <c r="K80" s="325"/>
      <c r="L80" s="325"/>
      <c r="M80" s="327"/>
    </row>
    <row r="81" spans="1:13" s="63" customFormat="1" ht="9" customHeight="1" thickBot="1" x14ac:dyDescent="0.25">
      <c r="A81" s="312">
        <v>5850567</v>
      </c>
      <c r="B81" s="313"/>
      <c r="C81" s="313"/>
      <c r="D81" s="314"/>
      <c r="E81" s="71">
        <v>8</v>
      </c>
      <c r="F81" s="72" t="s">
        <v>56</v>
      </c>
      <c r="G81" s="315"/>
      <c r="H81" s="316"/>
      <c r="I81" s="317"/>
      <c r="J81" s="73"/>
      <c r="K81" s="316"/>
      <c r="L81" s="316"/>
      <c r="M81" s="318"/>
    </row>
    <row r="82" spans="1:13" s="63" customFormat="1" x14ac:dyDescent="0.2">
      <c r="B82" s="74" t="s">
        <v>43</v>
      </c>
      <c r="F82" s="75"/>
      <c r="G82" s="75"/>
      <c r="H82" s="75"/>
      <c r="I82" s="76"/>
      <c r="J82" s="76"/>
      <c r="K82" s="319" t="s">
        <v>44</v>
      </c>
      <c r="L82" s="319"/>
      <c r="M82" s="319"/>
    </row>
    <row r="83" spans="1:13" s="63" customFormat="1" x14ac:dyDescent="0.2">
      <c r="F83" s="77" t="s">
        <v>45</v>
      </c>
      <c r="G83" s="320" t="s">
        <v>46</v>
      </c>
      <c r="H83" s="320"/>
      <c r="I83" s="320"/>
      <c r="J83" s="78"/>
      <c r="K83" s="75"/>
      <c r="L83" s="75"/>
      <c r="M83" s="76"/>
    </row>
  </sheetData>
  <mergeCells count="36">
    <mergeCell ref="A6:E6"/>
    <mergeCell ref="A1:M1"/>
    <mergeCell ref="A2:M2"/>
    <mergeCell ref="A3:E3"/>
    <mergeCell ref="A4:E4"/>
    <mergeCell ref="A5:E5"/>
    <mergeCell ref="A72:B72"/>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A81:D81"/>
    <mergeCell ref="G81:I81"/>
    <mergeCell ref="K81:M81"/>
    <mergeCell ref="K82:M82"/>
    <mergeCell ref="G83:I83"/>
  </mergeCells>
  <conditionalFormatting sqref="A23 A39 A41 A57">
    <cfRule type="expression" dxfId="45" priority="2" stopIfTrue="1">
      <formula>$M$9=8</formula>
    </cfRule>
  </conditionalFormatting>
  <conditionalFormatting sqref="E78:F81">
    <cfRule type="expression" dxfId="44" priority="1" stopIfTrue="1">
      <formula>$M$9&lt;5</formula>
    </cfRule>
  </conditionalFormatting>
  <conditionalFormatting sqref="F9:F71 B9:D71">
    <cfRule type="expression" dxfId="43" priority="3" stopIfTrue="1">
      <formula>AND($E9&lt;=$M$9,$E9&gt;0,$P9&gt;0,$D9&lt;&gt;"LL",$D9&lt;&gt;"Alt")</formula>
    </cfRule>
  </conditionalFormatting>
  <conditionalFormatting sqref="E9 E11 E13 E15 E17 E19 E21 E23 E25 E27 E29 E31 E33 E35 E37 E39 E41 E43 E45 E47 E49 E51 E53 E55 E57 E59 E61 E63 E65 E67 E69 E71">
    <cfRule type="expression" dxfId="42" priority="4" stopIfTrue="1">
      <formula>AND($E9&lt;=$M$9,$P9&gt;0,$D9&lt;&gt;"LL",$D9&lt;&gt;"Alt")</formula>
    </cfRule>
  </conditionalFormatting>
  <dataValidations count="5">
    <dataValidation type="list" allowBlank="1" showInputMessage="1" showErrorMessage="1" sqref="K32 K64 K48 M56">
      <formula1>$I35:$I36</formula1>
    </dataValidation>
    <dataValidation type="list" allowBlank="1" showInputMessage="1" showErrorMessage="1" sqref="M24">
      <formula1>$K31:$K32</formula1>
    </dataValidation>
    <dataValidation type="list" allowBlank="1" showInputMessage="1" showErrorMessage="1" sqref="M40">
      <formula1>$M$55:$M$56</formula1>
    </dataValidation>
    <dataValidation type="list" allowBlank="1" showInputMessage="1" showErrorMessage="1" sqref="I12 I68 I60 I52 I44 I36 I28 I20 K16">
      <formula1>$G13:$G14</formula1>
    </dataValidation>
    <dataValidation type="list" allowBlank="1" showInputMessage="1" showErrorMessage="1" sqref="G70 G10 G14 G18 G22 G26 G30 G34 G38 G42 G46 G50 G54 G58 G62 G66">
      <formula1>$Q9:$Q11</formula1>
    </dataValidation>
  </dataValidations>
  <pageMargins left="0.25" right="0.25" top="0.75" bottom="0.75" header="0.3" footer="0.3"/>
  <pageSetup paperSize="9" scale="9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topLeftCell="A8" workbookViewId="0">
      <selection activeCell="B33" sqref="B33:F33"/>
    </sheetView>
  </sheetViews>
  <sheetFormatPr baseColWidth="10" defaultColWidth="9.140625" defaultRowHeight="15" x14ac:dyDescent="0.25"/>
  <cols>
    <col min="1" max="1" width="2.7109375" style="190" bestFit="1" customWidth="1"/>
    <col min="2" max="2" width="7.5703125" style="190" bestFit="1" customWidth="1"/>
    <col min="3" max="3" width="5.28515625" style="190" customWidth="1"/>
    <col min="4" max="4" width="4" style="190" customWidth="1"/>
    <col min="5" max="5" width="2.85546875" style="190" customWidth="1"/>
    <col min="6" max="6" width="26.7109375" style="190" customWidth="1"/>
    <col min="7" max="7" width="13.7109375" style="192" customWidth="1"/>
    <col min="8" max="8" width="13.140625" style="192" hidden="1" customWidth="1"/>
    <col min="9" max="9" width="13.7109375" style="192" customWidth="1"/>
    <col min="10" max="10" width="16.42578125" style="192" hidden="1" customWidth="1"/>
    <col min="11" max="12" width="13.7109375" style="192" customWidth="1"/>
    <col min="13" max="13" width="12.7109375" style="190" hidden="1" customWidth="1"/>
    <col min="14" max="14" width="17.5703125" style="190" hidden="1" customWidth="1"/>
    <col min="15" max="16384" width="9.140625" style="190"/>
  </cols>
  <sheetData>
    <row r="1" spans="1:14" s="1" customFormat="1" ht="25.5" x14ac:dyDescent="0.25">
      <c r="A1" s="349" t="s">
        <v>0</v>
      </c>
      <c r="B1" s="349"/>
      <c r="C1" s="349"/>
      <c r="D1" s="349"/>
      <c r="E1" s="349"/>
      <c r="F1" s="349"/>
      <c r="G1" s="349"/>
      <c r="H1" s="349"/>
      <c r="I1" s="349"/>
      <c r="J1" s="349"/>
      <c r="K1" s="349"/>
      <c r="L1" s="349"/>
    </row>
    <row r="2" spans="1:14" s="2" customFormat="1" ht="12.75" x14ac:dyDescent="0.2">
      <c r="A2" s="350" t="s">
        <v>47</v>
      </c>
      <c r="B2" s="350"/>
      <c r="C2" s="350"/>
      <c r="D2" s="350"/>
      <c r="E2" s="350"/>
      <c r="F2" s="350"/>
      <c r="G2" s="350"/>
      <c r="H2" s="350"/>
      <c r="I2" s="350"/>
      <c r="J2" s="350"/>
      <c r="K2" s="350"/>
      <c r="L2" s="350"/>
    </row>
    <row r="3" spans="1:14" s="6" customFormat="1" ht="9" customHeight="1" x14ac:dyDescent="0.25">
      <c r="A3" s="351" t="s">
        <v>2</v>
      </c>
      <c r="B3" s="351"/>
      <c r="C3" s="351"/>
      <c r="D3" s="351"/>
      <c r="E3" s="351"/>
      <c r="F3" s="3" t="s">
        <v>3</v>
      </c>
      <c r="G3" s="3" t="s">
        <v>4</v>
      </c>
      <c r="H3" s="3"/>
      <c r="I3" s="4"/>
      <c r="J3" s="4"/>
      <c r="K3" s="3" t="s">
        <v>5</v>
      </c>
      <c r="L3" s="81"/>
    </row>
    <row r="4" spans="1:14" s="11" customFormat="1" ht="11.25" x14ac:dyDescent="0.25">
      <c r="A4" s="352">
        <v>42968</v>
      </c>
      <c r="B4" s="352"/>
      <c r="C4" s="352"/>
      <c r="D4" s="352"/>
      <c r="E4" s="352"/>
      <c r="F4" s="7" t="s">
        <v>6</v>
      </c>
      <c r="G4" s="8" t="s">
        <v>7</v>
      </c>
      <c r="H4" s="7"/>
      <c r="I4" s="9"/>
      <c r="J4" s="9"/>
      <c r="K4" s="7" t="s">
        <v>8</v>
      </c>
      <c r="L4" s="82"/>
      <c r="N4" s="83" t="s">
        <v>48</v>
      </c>
    </row>
    <row r="5" spans="1:14" s="6" customFormat="1" ht="9" x14ac:dyDescent="0.25">
      <c r="A5" s="351" t="s">
        <v>9</v>
      </c>
      <c r="B5" s="351"/>
      <c r="C5" s="351"/>
      <c r="D5" s="351"/>
      <c r="E5" s="351"/>
      <c r="F5" s="12" t="s">
        <v>10</v>
      </c>
      <c r="G5" s="4" t="s">
        <v>11</v>
      </c>
      <c r="H5" s="4"/>
      <c r="I5" s="4"/>
      <c r="J5" s="4"/>
      <c r="K5" s="13" t="s">
        <v>12</v>
      </c>
      <c r="L5" s="81"/>
      <c r="N5" s="84"/>
    </row>
    <row r="6" spans="1:14" s="11" customFormat="1" ht="12" thickBot="1" x14ac:dyDescent="0.3">
      <c r="A6" s="348" t="s">
        <v>13</v>
      </c>
      <c r="B6" s="348"/>
      <c r="C6" s="348"/>
      <c r="D6" s="348"/>
      <c r="E6" s="348"/>
      <c r="F6" s="14" t="s">
        <v>281</v>
      </c>
      <c r="G6" s="14" t="s">
        <v>49</v>
      </c>
      <c r="H6" s="14"/>
      <c r="I6" s="15"/>
      <c r="J6" s="15"/>
      <c r="K6" s="16" t="s">
        <v>16</v>
      </c>
      <c r="L6" s="82"/>
      <c r="N6" s="83" t="s">
        <v>17</v>
      </c>
    </row>
    <row r="7" spans="1:14" s="20" customFormat="1" ht="9" x14ac:dyDescent="0.25">
      <c r="A7" s="17"/>
      <c r="B7" s="18" t="s">
        <v>18</v>
      </c>
      <c r="C7" s="19" t="s">
        <v>19</v>
      </c>
      <c r="D7" s="19" t="s">
        <v>20</v>
      </c>
      <c r="E7" s="18" t="s">
        <v>21</v>
      </c>
      <c r="F7" s="19" t="s">
        <v>50</v>
      </c>
      <c r="G7" s="19" t="s">
        <v>52</v>
      </c>
      <c r="H7" s="19"/>
      <c r="I7" s="19" t="s">
        <v>53</v>
      </c>
      <c r="J7" s="19"/>
      <c r="K7" s="19" t="s">
        <v>53</v>
      </c>
      <c r="L7" s="150"/>
      <c r="N7" s="87"/>
    </row>
    <row r="8" spans="1:14" s="20" customFormat="1" ht="7.5" customHeight="1" x14ac:dyDescent="0.25">
      <c r="A8" s="193"/>
      <c r="B8" s="22"/>
      <c r="C8" s="23"/>
      <c r="D8" s="23"/>
      <c r="E8" s="24"/>
      <c r="F8" s="25"/>
      <c r="G8" s="23"/>
      <c r="H8" s="23"/>
      <c r="I8" s="23"/>
      <c r="J8" s="23"/>
      <c r="K8" s="23"/>
      <c r="L8" s="23"/>
      <c r="N8" s="87"/>
    </row>
    <row r="9" spans="1:14" s="157" customFormat="1" ht="18" customHeight="1" x14ac:dyDescent="0.2">
      <c r="A9" s="194">
        <v>1</v>
      </c>
      <c r="B9" s="92">
        <v>5982021</v>
      </c>
      <c r="C9" s="28">
        <v>0</v>
      </c>
      <c r="D9" s="28">
        <v>0</v>
      </c>
      <c r="E9" s="29">
        <v>1</v>
      </c>
      <c r="F9" s="30" t="s">
        <v>313</v>
      </c>
      <c r="G9" s="154"/>
      <c r="H9" s="154"/>
      <c r="I9" s="154"/>
      <c r="J9" s="154"/>
      <c r="K9" s="154"/>
      <c r="L9" s="32">
        <v>8</v>
      </c>
      <c r="M9" s="195">
        <v>12</v>
      </c>
      <c r="N9" s="33" t="s">
        <v>314</v>
      </c>
    </row>
    <row r="10" spans="1:14" s="157" customFormat="1" ht="18" customHeight="1" x14ac:dyDescent="0.25">
      <c r="A10" s="196"/>
      <c r="B10" s="159"/>
      <c r="C10" s="160"/>
      <c r="D10" s="160"/>
      <c r="E10" s="161"/>
      <c r="F10" s="162"/>
      <c r="G10" s="163" t="s">
        <v>314</v>
      </c>
      <c r="H10" s="181">
        <v>5982021</v>
      </c>
      <c r="I10" s="165"/>
      <c r="J10" s="165"/>
      <c r="K10" s="166"/>
      <c r="L10" s="166"/>
      <c r="M10" s="195" t="s">
        <v>56</v>
      </c>
      <c r="N10" s="33">
        <v>0</v>
      </c>
    </row>
    <row r="11" spans="1:14" s="157" customFormat="1" ht="18" customHeight="1" x14ac:dyDescent="0.25">
      <c r="A11" s="196">
        <v>2</v>
      </c>
      <c r="B11" s="27" t="s">
        <v>56</v>
      </c>
      <c r="C11" s="28" t="s">
        <v>56</v>
      </c>
      <c r="D11" s="28" t="s">
        <v>56</v>
      </c>
      <c r="E11" s="29"/>
      <c r="F11" s="99" t="s">
        <v>57</v>
      </c>
      <c r="G11" s="167"/>
      <c r="H11" s="181"/>
      <c r="I11" s="165"/>
      <c r="J11" s="165"/>
      <c r="K11" s="166"/>
      <c r="L11" s="166"/>
      <c r="M11" s="195" t="s">
        <v>56</v>
      </c>
      <c r="N11" s="33" t="s">
        <v>57</v>
      </c>
    </row>
    <row r="12" spans="1:14" s="157" customFormat="1" ht="18" customHeight="1" x14ac:dyDescent="0.25">
      <c r="A12" s="196"/>
      <c r="B12" s="159"/>
      <c r="C12" s="160"/>
      <c r="D12" s="160"/>
      <c r="E12" s="169"/>
      <c r="F12" s="170"/>
      <c r="G12" s="171"/>
      <c r="H12" s="181"/>
      <c r="I12" s="172" t="s">
        <v>314</v>
      </c>
      <c r="J12" s="198">
        <v>5982021</v>
      </c>
      <c r="K12" s="165"/>
      <c r="L12" s="166"/>
      <c r="M12" s="195" t="s">
        <v>56</v>
      </c>
      <c r="N12" s="33">
        <v>0</v>
      </c>
    </row>
    <row r="13" spans="1:14" s="157" customFormat="1" ht="18" customHeight="1" x14ac:dyDescent="0.25">
      <c r="A13" s="196">
        <v>3</v>
      </c>
      <c r="B13" s="27" t="s">
        <v>56</v>
      </c>
      <c r="C13" s="28" t="s">
        <v>56</v>
      </c>
      <c r="D13" s="28" t="s">
        <v>56</v>
      </c>
      <c r="E13" s="29"/>
      <c r="F13" s="30" t="s">
        <v>57</v>
      </c>
      <c r="G13" s="174" t="s">
        <v>314</v>
      </c>
      <c r="H13" s="181"/>
      <c r="I13" s="199"/>
      <c r="J13" s="181"/>
      <c r="K13" s="200" t="s">
        <v>61</v>
      </c>
      <c r="L13" s="166"/>
      <c r="M13" s="195" t="s">
        <v>56</v>
      </c>
      <c r="N13" s="33" t="s">
        <v>57</v>
      </c>
    </row>
    <row r="14" spans="1:14" s="157" customFormat="1" ht="18" customHeight="1" x14ac:dyDescent="0.25">
      <c r="A14" s="196"/>
      <c r="B14" s="159"/>
      <c r="C14" s="160"/>
      <c r="D14" s="160"/>
      <c r="E14" s="169"/>
      <c r="F14" s="162"/>
      <c r="G14" s="177" t="s">
        <v>57</v>
      </c>
      <c r="H14" s="198" t="s">
        <v>56</v>
      </c>
      <c r="I14" s="165"/>
      <c r="J14" s="181"/>
      <c r="K14" s="200"/>
      <c r="L14" s="166"/>
      <c r="M14" s="195" t="s">
        <v>56</v>
      </c>
      <c r="N14" s="33">
        <v>0</v>
      </c>
    </row>
    <row r="15" spans="1:14" s="157" customFormat="1" ht="18" customHeight="1" x14ac:dyDescent="0.25">
      <c r="A15" s="196">
        <v>4</v>
      </c>
      <c r="B15" s="27" t="s">
        <v>56</v>
      </c>
      <c r="C15" s="28" t="s">
        <v>56</v>
      </c>
      <c r="D15" s="28" t="s">
        <v>56</v>
      </c>
      <c r="E15" s="29"/>
      <c r="F15" s="99" t="s">
        <v>57</v>
      </c>
      <c r="G15" s="165"/>
      <c r="H15" s="181"/>
      <c r="I15" s="165"/>
      <c r="J15" s="181"/>
      <c r="K15" s="200"/>
      <c r="L15" s="166"/>
      <c r="M15" s="195" t="s">
        <v>56</v>
      </c>
      <c r="N15" s="33" t="s">
        <v>57</v>
      </c>
    </row>
    <row r="16" spans="1:14" s="157" customFormat="1" ht="18" customHeight="1" x14ac:dyDescent="0.25">
      <c r="A16" s="196"/>
      <c r="B16" s="159"/>
      <c r="C16" s="160"/>
      <c r="D16" s="160"/>
      <c r="E16" s="161"/>
      <c r="F16" s="170"/>
      <c r="G16" s="166"/>
      <c r="H16" s="181"/>
      <c r="I16" s="165"/>
      <c r="J16" s="181"/>
      <c r="K16" s="201"/>
      <c r="L16" s="198">
        <v>5896058</v>
      </c>
      <c r="M16" s="195" t="s">
        <v>56</v>
      </c>
      <c r="N16" s="33">
        <v>0</v>
      </c>
    </row>
    <row r="17" spans="1:14" s="157" customFormat="1" ht="18" customHeight="1" x14ac:dyDescent="0.25">
      <c r="A17" s="194">
        <v>5</v>
      </c>
      <c r="B17" s="27">
        <v>5896058</v>
      </c>
      <c r="C17" s="28">
        <v>10815</v>
      </c>
      <c r="D17" s="28">
        <v>0</v>
      </c>
      <c r="E17" s="29">
        <v>2</v>
      </c>
      <c r="F17" s="30" t="s">
        <v>315</v>
      </c>
      <c r="G17" s="166"/>
      <c r="H17" s="181"/>
      <c r="I17" s="165"/>
      <c r="J17" s="181"/>
      <c r="K17" s="200"/>
      <c r="L17" s="181"/>
      <c r="M17" s="195">
        <v>12</v>
      </c>
      <c r="N17" s="33" t="s">
        <v>316</v>
      </c>
    </row>
    <row r="18" spans="1:14" s="157" customFormat="1" ht="18" customHeight="1" x14ac:dyDescent="0.25">
      <c r="A18" s="196"/>
      <c r="B18" s="159"/>
      <c r="C18" s="160"/>
      <c r="D18" s="160"/>
      <c r="E18" s="161"/>
      <c r="F18" s="162"/>
      <c r="G18" s="163" t="s">
        <v>316</v>
      </c>
      <c r="H18" s="181">
        <v>5896058</v>
      </c>
      <c r="I18" s="165"/>
      <c r="J18" s="181"/>
      <c r="K18" s="200"/>
      <c r="L18" s="181"/>
      <c r="M18" s="195" t="s">
        <v>56</v>
      </c>
      <c r="N18" s="33">
        <v>0</v>
      </c>
    </row>
    <row r="19" spans="1:14" s="157" customFormat="1" ht="18" customHeight="1" x14ac:dyDescent="0.25">
      <c r="A19" s="196">
        <v>6</v>
      </c>
      <c r="B19" s="27" t="s">
        <v>56</v>
      </c>
      <c r="C19" s="28" t="s">
        <v>56</v>
      </c>
      <c r="D19" s="28" t="s">
        <v>56</v>
      </c>
      <c r="E19" s="29"/>
      <c r="F19" s="99" t="s">
        <v>57</v>
      </c>
      <c r="G19" s="167"/>
      <c r="H19" s="181"/>
      <c r="I19" s="181" t="s">
        <v>314</v>
      </c>
      <c r="J19" s="181"/>
      <c r="K19" s="200"/>
      <c r="L19" s="181"/>
      <c r="M19" s="195" t="s">
        <v>56</v>
      </c>
      <c r="N19" s="33" t="s">
        <v>57</v>
      </c>
    </row>
    <row r="20" spans="1:14" s="157" customFormat="1" ht="18" customHeight="1" x14ac:dyDescent="0.25">
      <c r="A20" s="196"/>
      <c r="B20" s="159"/>
      <c r="C20" s="160"/>
      <c r="D20" s="160"/>
      <c r="E20" s="169"/>
      <c r="F20" s="170"/>
      <c r="G20" s="171"/>
      <c r="H20" s="181"/>
      <c r="I20" s="197" t="s">
        <v>316</v>
      </c>
      <c r="J20" s="198">
        <v>5896058</v>
      </c>
      <c r="K20" s="200"/>
      <c r="L20" s="181"/>
      <c r="M20" s="195" t="s">
        <v>56</v>
      </c>
      <c r="N20" s="33">
        <v>0</v>
      </c>
    </row>
    <row r="21" spans="1:14" s="157" customFormat="1" ht="18" customHeight="1" x14ac:dyDescent="0.25">
      <c r="A21" s="196">
        <v>7</v>
      </c>
      <c r="B21" s="27" t="s">
        <v>56</v>
      </c>
      <c r="C21" s="28" t="s">
        <v>56</v>
      </c>
      <c r="D21" s="28" t="s">
        <v>56</v>
      </c>
      <c r="E21" s="29"/>
      <c r="F21" s="30" t="s">
        <v>57</v>
      </c>
      <c r="G21" s="174" t="s">
        <v>316</v>
      </c>
      <c r="H21" s="181"/>
      <c r="I21" s="199"/>
      <c r="J21" s="181"/>
      <c r="K21" s="200" t="s">
        <v>61</v>
      </c>
      <c r="L21" s="181"/>
      <c r="M21" s="195" t="s">
        <v>56</v>
      </c>
      <c r="N21" s="33" t="s">
        <v>57</v>
      </c>
    </row>
    <row r="22" spans="1:14" s="157" customFormat="1" ht="18" customHeight="1" x14ac:dyDescent="0.25">
      <c r="A22" s="196"/>
      <c r="B22" s="159"/>
      <c r="C22" s="160"/>
      <c r="D22" s="160"/>
      <c r="E22" s="169"/>
      <c r="F22" s="162"/>
      <c r="G22" s="177" t="s">
        <v>57</v>
      </c>
      <c r="H22" s="198" t="s">
        <v>56</v>
      </c>
      <c r="I22" s="165"/>
      <c r="J22" s="181"/>
      <c r="K22" s="200"/>
      <c r="L22" s="181"/>
      <c r="M22" s="195" t="s">
        <v>56</v>
      </c>
      <c r="N22" s="33">
        <v>0</v>
      </c>
    </row>
    <row r="23" spans="1:14" s="157" customFormat="1" ht="18" customHeight="1" x14ac:dyDescent="0.25">
      <c r="A23" s="196">
        <v>8</v>
      </c>
      <c r="B23" s="27" t="s">
        <v>56</v>
      </c>
      <c r="C23" s="28" t="s">
        <v>56</v>
      </c>
      <c r="D23" s="28" t="s">
        <v>56</v>
      </c>
      <c r="E23" s="29"/>
      <c r="F23" s="99" t="s">
        <v>57</v>
      </c>
      <c r="G23" s="165"/>
      <c r="H23" s="181"/>
      <c r="I23" s="165"/>
      <c r="J23" s="181"/>
      <c r="K23" s="200"/>
      <c r="L23" s="181"/>
      <c r="M23" s="195" t="s">
        <v>56</v>
      </c>
      <c r="N23" s="33" t="s">
        <v>57</v>
      </c>
    </row>
    <row r="24" spans="1:14" s="157" customFormat="1" ht="18" customHeight="1" x14ac:dyDescent="0.25">
      <c r="A24" s="196"/>
      <c r="B24" s="159"/>
      <c r="C24" s="160"/>
      <c r="D24" s="160"/>
      <c r="E24" s="169"/>
      <c r="F24" s="170"/>
      <c r="G24" s="166"/>
      <c r="H24" s="181"/>
      <c r="I24" s="165"/>
      <c r="J24" s="181"/>
      <c r="K24" s="202"/>
      <c r="L24" s="203"/>
      <c r="M24" s="195" t="s">
        <v>56</v>
      </c>
      <c r="N24" s="156" t="e">
        <f ca="1">jugador($F24)</f>
        <v>#NAME?</v>
      </c>
    </row>
    <row r="25" spans="1:14" s="157" customFormat="1" ht="18" customHeight="1" x14ac:dyDescent="0.25">
      <c r="A25" s="196">
        <v>9</v>
      </c>
      <c r="B25" s="27">
        <v>5943354</v>
      </c>
      <c r="C25" s="28">
        <v>14844</v>
      </c>
      <c r="D25" s="28" t="s">
        <v>163</v>
      </c>
      <c r="E25" s="29">
        <v>3</v>
      </c>
      <c r="F25" s="30" t="s">
        <v>317</v>
      </c>
      <c r="G25" s="166"/>
      <c r="H25" s="181"/>
      <c r="I25" s="165"/>
      <c r="J25" s="181"/>
      <c r="K25" s="200"/>
      <c r="L25" s="181"/>
      <c r="M25" s="195">
        <v>4</v>
      </c>
      <c r="N25" s="33" t="s">
        <v>318</v>
      </c>
    </row>
    <row r="26" spans="1:14" s="157" customFormat="1" ht="18" customHeight="1" x14ac:dyDescent="0.25">
      <c r="A26" s="196"/>
      <c r="B26" s="159"/>
      <c r="C26" s="160"/>
      <c r="D26" s="160"/>
      <c r="E26" s="169"/>
      <c r="F26" s="162"/>
      <c r="G26" s="163" t="s">
        <v>318</v>
      </c>
      <c r="H26" s="181">
        <v>5943354</v>
      </c>
      <c r="I26" s="165"/>
      <c r="J26" s="181"/>
      <c r="K26" s="200"/>
      <c r="L26" s="181"/>
      <c r="M26" s="195" t="s">
        <v>56</v>
      </c>
      <c r="N26" s="156" t="e">
        <f t="shared" ref="N26:N38" ca="1" si="0">jugador($F26)</f>
        <v>#NAME?</v>
      </c>
    </row>
    <row r="27" spans="1:14" s="157" customFormat="1" ht="18" customHeight="1" x14ac:dyDescent="0.25">
      <c r="A27" s="196">
        <v>10</v>
      </c>
      <c r="B27" s="27" t="s">
        <v>56</v>
      </c>
      <c r="C27" s="28" t="s">
        <v>56</v>
      </c>
      <c r="D27" s="28" t="s">
        <v>56</v>
      </c>
      <c r="E27" s="29"/>
      <c r="F27" s="99" t="s">
        <v>57</v>
      </c>
      <c r="G27" s="167"/>
      <c r="H27" s="181"/>
      <c r="I27" s="165"/>
      <c r="J27" s="181"/>
      <c r="K27" s="200"/>
      <c r="L27" s="181"/>
      <c r="M27" s="195" t="s">
        <v>56</v>
      </c>
      <c r="N27" s="33" t="s">
        <v>57</v>
      </c>
    </row>
    <row r="28" spans="1:14" s="157" customFormat="1" ht="18" customHeight="1" x14ac:dyDescent="0.25">
      <c r="A28" s="196"/>
      <c r="B28" s="159"/>
      <c r="C28" s="160"/>
      <c r="D28" s="160"/>
      <c r="E28" s="169"/>
      <c r="F28" s="170"/>
      <c r="G28" s="171"/>
      <c r="H28" s="181"/>
      <c r="I28" s="197" t="s">
        <v>318</v>
      </c>
      <c r="J28" s="198">
        <v>16401375</v>
      </c>
      <c r="K28" s="200"/>
      <c r="L28" s="181"/>
      <c r="M28" s="195" t="s">
        <v>56</v>
      </c>
      <c r="N28" s="156" t="e">
        <f t="shared" ca="1" si="0"/>
        <v>#NAME?</v>
      </c>
    </row>
    <row r="29" spans="1:14" s="157" customFormat="1" ht="18" customHeight="1" x14ac:dyDescent="0.25">
      <c r="A29" s="196">
        <v>11</v>
      </c>
      <c r="B29" s="27" t="s">
        <v>56</v>
      </c>
      <c r="C29" s="28" t="s">
        <v>56</v>
      </c>
      <c r="D29" s="28" t="s">
        <v>56</v>
      </c>
      <c r="E29" s="29"/>
      <c r="F29" s="30" t="s">
        <v>57</v>
      </c>
      <c r="G29" s="174" t="s">
        <v>318</v>
      </c>
      <c r="H29" s="181"/>
      <c r="I29" s="199" t="s">
        <v>440</v>
      </c>
      <c r="J29" s="181"/>
      <c r="K29" s="200" t="s">
        <v>61</v>
      </c>
      <c r="L29" s="181"/>
      <c r="M29" s="195" t="s">
        <v>56</v>
      </c>
      <c r="N29" s="33" t="s">
        <v>57</v>
      </c>
    </row>
    <row r="30" spans="1:14" s="157" customFormat="1" ht="18" customHeight="1" x14ac:dyDescent="0.25">
      <c r="A30" s="196"/>
      <c r="B30" s="159"/>
      <c r="C30" s="160"/>
      <c r="D30" s="160"/>
      <c r="E30" s="161"/>
      <c r="F30" s="162"/>
      <c r="G30" s="177" t="s">
        <v>319</v>
      </c>
      <c r="H30" s="198">
        <v>16401375</v>
      </c>
      <c r="I30" s="165"/>
      <c r="J30" s="181"/>
      <c r="K30" s="200"/>
      <c r="L30" s="181"/>
      <c r="M30" s="195" t="s">
        <v>56</v>
      </c>
      <c r="N30" s="156" t="e">
        <f t="shared" ca="1" si="0"/>
        <v>#NAME?</v>
      </c>
    </row>
    <row r="31" spans="1:14" s="157" customFormat="1" ht="18" customHeight="1" x14ac:dyDescent="0.25">
      <c r="A31" s="194">
        <v>12</v>
      </c>
      <c r="B31" s="27">
        <v>16401375</v>
      </c>
      <c r="C31" s="28">
        <v>0</v>
      </c>
      <c r="D31" s="28">
        <v>0</v>
      </c>
      <c r="E31" s="29">
        <v>6</v>
      </c>
      <c r="F31" s="99" t="s">
        <v>320</v>
      </c>
      <c r="G31" s="165"/>
      <c r="H31" s="181"/>
      <c r="I31" s="165"/>
      <c r="J31" s="181"/>
      <c r="K31" s="204">
        <v>0</v>
      </c>
      <c r="L31" s="181"/>
      <c r="M31" s="195">
        <v>0</v>
      </c>
      <c r="N31" s="33" t="s">
        <v>319</v>
      </c>
    </row>
    <row r="32" spans="1:14" s="157" customFormat="1" ht="18" customHeight="1" x14ac:dyDescent="0.25">
      <c r="A32" s="196"/>
      <c r="B32" s="159"/>
      <c r="C32" s="160"/>
      <c r="D32" s="160"/>
      <c r="E32" s="161"/>
      <c r="F32" s="170"/>
      <c r="G32" s="166"/>
      <c r="H32" s="181"/>
      <c r="I32" s="165"/>
      <c r="J32" s="181"/>
      <c r="K32" s="201"/>
      <c r="L32" s="198">
        <v>16401375</v>
      </c>
      <c r="M32" s="195" t="s">
        <v>56</v>
      </c>
      <c r="N32" s="156" t="e">
        <f t="shared" ca="1" si="0"/>
        <v>#NAME?</v>
      </c>
    </row>
    <row r="33" spans="1:14" s="157" customFormat="1" ht="18" customHeight="1" x14ac:dyDescent="0.25">
      <c r="A33" s="196">
        <v>13</v>
      </c>
      <c r="B33" s="27">
        <v>5958725</v>
      </c>
      <c r="C33" s="28">
        <v>16556</v>
      </c>
      <c r="D33" s="28">
        <v>0</v>
      </c>
      <c r="E33" s="29">
        <v>4</v>
      </c>
      <c r="F33" s="30" t="s">
        <v>321</v>
      </c>
      <c r="G33" s="166"/>
      <c r="H33" s="181"/>
      <c r="I33" s="165"/>
      <c r="J33" s="181"/>
      <c r="K33" s="200"/>
      <c r="L33" s="166"/>
      <c r="M33" s="195">
        <v>2</v>
      </c>
      <c r="N33" s="33" t="s">
        <v>322</v>
      </c>
    </row>
    <row r="34" spans="1:14" s="157" customFormat="1" ht="18" customHeight="1" x14ac:dyDescent="0.25">
      <c r="A34" s="196"/>
      <c r="B34" s="159"/>
      <c r="C34" s="160"/>
      <c r="D34" s="160"/>
      <c r="E34" s="169"/>
      <c r="F34" s="162"/>
      <c r="G34" s="163" t="s">
        <v>322</v>
      </c>
      <c r="H34" s="181">
        <v>5958725</v>
      </c>
      <c r="I34" s="165"/>
      <c r="J34" s="181"/>
      <c r="K34" s="200"/>
      <c r="L34" s="166"/>
      <c r="M34" s="195" t="s">
        <v>56</v>
      </c>
      <c r="N34" s="156" t="e">
        <f t="shared" ca="1" si="0"/>
        <v>#NAME?</v>
      </c>
    </row>
    <row r="35" spans="1:14" s="157" customFormat="1" ht="18" customHeight="1" x14ac:dyDescent="0.25">
      <c r="A35" s="196">
        <v>14</v>
      </c>
      <c r="B35" s="27" t="s">
        <v>56</v>
      </c>
      <c r="C35" s="28" t="s">
        <v>56</v>
      </c>
      <c r="D35" s="28" t="s">
        <v>56</v>
      </c>
      <c r="E35" s="29"/>
      <c r="F35" s="99" t="s">
        <v>57</v>
      </c>
      <c r="G35" s="167"/>
      <c r="H35" s="181"/>
      <c r="I35" s="181">
        <v>0</v>
      </c>
      <c r="J35" s="181"/>
      <c r="K35" s="200"/>
      <c r="L35" s="166"/>
      <c r="M35" s="195" t="s">
        <v>56</v>
      </c>
      <c r="N35" s="33" t="s">
        <v>57</v>
      </c>
    </row>
    <row r="36" spans="1:14" s="157" customFormat="1" ht="18" customHeight="1" x14ac:dyDescent="0.25">
      <c r="A36" s="196"/>
      <c r="B36" s="159"/>
      <c r="C36" s="160"/>
      <c r="D36" s="160"/>
      <c r="E36" s="169"/>
      <c r="F36" s="170"/>
      <c r="G36" s="171"/>
      <c r="H36" s="181"/>
      <c r="I36" s="197" t="s">
        <v>322</v>
      </c>
      <c r="J36" s="198">
        <v>5999373</v>
      </c>
      <c r="K36" s="200"/>
      <c r="L36" s="166"/>
      <c r="M36" s="195" t="s">
        <v>56</v>
      </c>
      <c r="N36" s="156" t="e">
        <f t="shared" ca="1" si="0"/>
        <v>#NAME?</v>
      </c>
    </row>
    <row r="37" spans="1:14" s="157" customFormat="1" ht="18" customHeight="1" x14ac:dyDescent="0.25">
      <c r="A37" s="196">
        <v>15</v>
      </c>
      <c r="B37" s="27" t="s">
        <v>56</v>
      </c>
      <c r="C37" s="28" t="s">
        <v>56</v>
      </c>
      <c r="D37" s="28" t="s">
        <v>56</v>
      </c>
      <c r="E37" s="29"/>
      <c r="F37" s="30" t="s">
        <v>57</v>
      </c>
      <c r="G37" s="174" t="s">
        <v>322</v>
      </c>
      <c r="H37" s="181"/>
      <c r="I37" s="199" t="s">
        <v>438</v>
      </c>
      <c r="J37" s="165"/>
      <c r="K37" s="200" t="s">
        <v>61</v>
      </c>
      <c r="L37" s="166"/>
      <c r="M37" s="195" t="s">
        <v>56</v>
      </c>
      <c r="N37" s="33" t="s">
        <v>57</v>
      </c>
    </row>
    <row r="38" spans="1:14" s="157" customFormat="1" ht="18" customHeight="1" x14ac:dyDescent="0.25">
      <c r="A38" s="196"/>
      <c r="B38" s="159"/>
      <c r="C38" s="160"/>
      <c r="D38" s="160"/>
      <c r="E38" s="161"/>
      <c r="F38" s="162"/>
      <c r="G38" s="177" t="s">
        <v>323</v>
      </c>
      <c r="H38" s="198">
        <v>5999373</v>
      </c>
      <c r="I38" s="165"/>
      <c r="J38" s="165"/>
      <c r="K38" s="165"/>
      <c r="L38" s="166"/>
      <c r="M38" s="195" t="s">
        <v>56</v>
      </c>
      <c r="N38" s="156" t="e">
        <f t="shared" ca="1" si="0"/>
        <v>#NAME?</v>
      </c>
    </row>
    <row r="39" spans="1:14" s="157" customFormat="1" ht="18" customHeight="1" x14ac:dyDescent="0.25">
      <c r="A39" s="194">
        <v>16</v>
      </c>
      <c r="B39" s="27">
        <v>5999373</v>
      </c>
      <c r="C39" s="28">
        <v>0</v>
      </c>
      <c r="D39" s="28">
        <v>0</v>
      </c>
      <c r="E39" s="29">
        <v>5</v>
      </c>
      <c r="F39" s="99" t="s">
        <v>324</v>
      </c>
      <c r="G39" s="165"/>
      <c r="H39" s="165"/>
      <c r="I39" s="165"/>
      <c r="J39" s="165"/>
      <c r="K39" s="165"/>
      <c r="L39" s="205"/>
      <c r="M39" s="195">
        <v>1</v>
      </c>
      <c r="N39" s="33" t="s">
        <v>323</v>
      </c>
    </row>
    <row r="40" spans="1:14" ht="15.75" thickBot="1" x14ac:dyDescent="0.3">
      <c r="A40" s="340" t="s">
        <v>34</v>
      </c>
      <c r="B40" s="340"/>
      <c r="C40" s="187"/>
      <c r="D40" s="187"/>
      <c r="E40" s="187"/>
      <c r="F40" s="187"/>
      <c r="G40" s="188"/>
      <c r="H40" s="188"/>
      <c r="I40" s="188"/>
      <c r="J40" s="188"/>
      <c r="K40" s="188"/>
      <c r="L40" s="188"/>
      <c r="N40" s="156" t="e">
        <f ca="1">jugador($F40)</f>
        <v>#NAME?</v>
      </c>
    </row>
    <row r="41" spans="1:14" s="63" customFormat="1" ht="9" customHeight="1" x14ac:dyDescent="0.2">
      <c r="A41" s="321" t="s">
        <v>35</v>
      </c>
      <c r="B41" s="322"/>
      <c r="C41" s="322"/>
      <c r="D41" s="323"/>
      <c r="E41" s="120" t="s">
        <v>36</v>
      </c>
      <c r="F41" s="121" t="s">
        <v>37</v>
      </c>
      <c r="G41" s="361" t="s">
        <v>95</v>
      </c>
      <c r="H41" s="362"/>
      <c r="I41" s="363"/>
      <c r="J41" s="122"/>
      <c r="K41" s="362" t="s">
        <v>39</v>
      </c>
      <c r="L41" s="364"/>
      <c r="N41" s="185"/>
    </row>
    <row r="42" spans="1:14" s="63" customFormat="1" ht="9" customHeight="1" thickBot="1" x14ac:dyDescent="0.25">
      <c r="A42" s="365">
        <v>42959</v>
      </c>
      <c r="B42" s="346"/>
      <c r="C42" s="346"/>
      <c r="D42" s="347"/>
      <c r="E42" s="123">
        <v>1</v>
      </c>
      <c r="F42" s="65" t="s">
        <v>313</v>
      </c>
      <c r="G42" s="324"/>
      <c r="H42" s="325"/>
      <c r="I42" s="326"/>
      <c r="J42" s="66"/>
      <c r="K42" s="325"/>
      <c r="L42" s="327"/>
      <c r="N42" s="156"/>
    </row>
    <row r="43" spans="1:14" s="63" customFormat="1" ht="9" customHeight="1" x14ac:dyDescent="0.2">
      <c r="A43" s="334" t="s">
        <v>40</v>
      </c>
      <c r="B43" s="335"/>
      <c r="C43" s="335"/>
      <c r="D43" s="336"/>
      <c r="E43" s="124">
        <v>2</v>
      </c>
      <c r="F43" s="68" t="s">
        <v>315</v>
      </c>
      <c r="G43" s="324"/>
      <c r="H43" s="325"/>
      <c r="I43" s="326"/>
      <c r="J43" s="66"/>
      <c r="K43" s="325"/>
      <c r="L43" s="327"/>
      <c r="N43" s="185"/>
    </row>
    <row r="44" spans="1:14" s="63" customFormat="1" ht="9" customHeight="1" thickBot="1" x14ac:dyDescent="0.25">
      <c r="A44" s="337" t="s">
        <v>424</v>
      </c>
      <c r="B44" s="338"/>
      <c r="C44" s="338"/>
      <c r="D44" s="339"/>
      <c r="E44" s="124">
        <v>3</v>
      </c>
      <c r="F44" s="68" t="s">
        <v>317</v>
      </c>
      <c r="G44" s="324"/>
      <c r="H44" s="325"/>
      <c r="I44" s="326"/>
      <c r="J44" s="66"/>
      <c r="K44" s="325"/>
      <c r="L44" s="327"/>
      <c r="N44" s="156"/>
    </row>
    <row r="45" spans="1:14" s="63" customFormat="1" ht="9" customHeight="1" x14ac:dyDescent="0.2">
      <c r="A45" s="321" t="s">
        <v>41</v>
      </c>
      <c r="B45" s="322"/>
      <c r="C45" s="322"/>
      <c r="D45" s="323"/>
      <c r="E45" s="124">
        <v>4</v>
      </c>
      <c r="F45" s="68" t="s">
        <v>321</v>
      </c>
      <c r="G45" s="324"/>
      <c r="H45" s="325"/>
      <c r="I45" s="326"/>
      <c r="J45" s="66"/>
      <c r="K45" s="325"/>
      <c r="L45" s="327"/>
    </row>
    <row r="46" spans="1:14" s="63" customFormat="1" ht="9" customHeight="1" thickBot="1" x14ac:dyDescent="0.25">
      <c r="A46" s="331"/>
      <c r="B46" s="332"/>
      <c r="C46" s="332"/>
      <c r="D46" s="333"/>
      <c r="E46" s="125">
        <v>5</v>
      </c>
      <c r="F46" s="70" t="s">
        <v>324</v>
      </c>
      <c r="G46" s="324"/>
      <c r="H46" s="325"/>
      <c r="I46" s="326"/>
      <c r="J46" s="66"/>
      <c r="K46" s="325"/>
      <c r="L46" s="327"/>
    </row>
    <row r="47" spans="1:14" s="63" customFormat="1" ht="9" customHeight="1" x14ac:dyDescent="0.2">
      <c r="A47" s="321" t="s">
        <v>42</v>
      </c>
      <c r="B47" s="322"/>
      <c r="C47" s="322"/>
      <c r="D47" s="323"/>
      <c r="E47" s="125">
        <v>6</v>
      </c>
      <c r="F47" s="70" t="s">
        <v>320</v>
      </c>
      <c r="G47" s="324"/>
      <c r="H47" s="325"/>
      <c r="I47" s="326"/>
      <c r="J47" s="66"/>
      <c r="K47" s="325"/>
      <c r="L47" s="327"/>
    </row>
    <row r="48" spans="1:14" s="63" customFormat="1" ht="9" customHeight="1" x14ac:dyDescent="0.2">
      <c r="A48" s="328" t="s">
        <v>16</v>
      </c>
      <c r="B48" s="329"/>
      <c r="C48" s="329"/>
      <c r="D48" s="330"/>
      <c r="E48" s="125">
        <v>7</v>
      </c>
      <c r="F48" s="70" t="s">
        <v>56</v>
      </c>
      <c r="G48" s="324"/>
      <c r="H48" s="325"/>
      <c r="I48" s="326"/>
      <c r="J48" s="66"/>
      <c r="K48" s="325"/>
      <c r="L48" s="327"/>
    </row>
    <row r="49" spans="1:12" s="63" customFormat="1" ht="9" customHeight="1" thickBot="1" x14ac:dyDescent="0.25">
      <c r="A49" s="312">
        <v>5850567</v>
      </c>
      <c r="B49" s="313"/>
      <c r="C49" s="313"/>
      <c r="D49" s="314"/>
      <c r="E49" s="126">
        <v>8</v>
      </c>
      <c r="F49" s="72" t="s">
        <v>56</v>
      </c>
      <c r="G49" s="315"/>
      <c r="H49" s="316"/>
      <c r="I49" s="317"/>
      <c r="J49" s="73"/>
      <c r="K49" s="316"/>
      <c r="L49" s="318"/>
    </row>
    <row r="50" spans="1:12" s="63" customFormat="1" ht="12.75" x14ac:dyDescent="0.2">
      <c r="B50" s="127" t="s">
        <v>43</v>
      </c>
      <c r="F50" s="75"/>
      <c r="G50" s="75"/>
      <c r="H50" s="75"/>
      <c r="I50" s="76"/>
      <c r="J50" s="76"/>
      <c r="K50" s="353" t="s">
        <v>44</v>
      </c>
      <c r="L50" s="353"/>
    </row>
    <row r="51" spans="1:12" s="63" customFormat="1" ht="12.75" x14ac:dyDescent="0.2">
      <c r="F51" s="128" t="s">
        <v>45</v>
      </c>
      <c r="G51" s="354" t="s">
        <v>46</v>
      </c>
      <c r="H51" s="354"/>
      <c r="I51" s="354"/>
      <c r="J51" s="129"/>
      <c r="K51" s="75"/>
      <c r="L51" s="76"/>
    </row>
  </sheetData>
  <mergeCells count="36">
    <mergeCell ref="A6:E6"/>
    <mergeCell ref="A1:L1"/>
    <mergeCell ref="A2:L2"/>
    <mergeCell ref="A3:E3"/>
    <mergeCell ref="A4:E4"/>
    <mergeCell ref="A5:E5"/>
    <mergeCell ref="A40:B40"/>
    <mergeCell ref="A41:D41"/>
    <mergeCell ref="G41:I41"/>
    <mergeCell ref="K41:L41"/>
    <mergeCell ref="A42:D42"/>
    <mergeCell ref="G42:I42"/>
    <mergeCell ref="K42:L42"/>
    <mergeCell ref="A43:D43"/>
    <mergeCell ref="G43:I43"/>
    <mergeCell ref="K43:L43"/>
    <mergeCell ref="A44:D44"/>
    <mergeCell ref="G44:I44"/>
    <mergeCell ref="K44:L44"/>
    <mergeCell ref="A45:D45"/>
    <mergeCell ref="G45:I45"/>
    <mergeCell ref="K45:L45"/>
    <mergeCell ref="A46:D46"/>
    <mergeCell ref="G46:I46"/>
    <mergeCell ref="K46:L46"/>
    <mergeCell ref="A47:D47"/>
    <mergeCell ref="G47:I47"/>
    <mergeCell ref="K47:L47"/>
    <mergeCell ref="A48:D48"/>
    <mergeCell ref="G48:I48"/>
    <mergeCell ref="K48:L48"/>
    <mergeCell ref="A49:D49"/>
    <mergeCell ref="G49:I49"/>
    <mergeCell ref="K49:L49"/>
    <mergeCell ref="K50:L50"/>
    <mergeCell ref="G51:I51"/>
  </mergeCells>
  <conditionalFormatting sqref="F42:F49">
    <cfRule type="expression" dxfId="41" priority="9" stopIfTrue="1">
      <formula>(E42&gt;$L$9)</formula>
    </cfRule>
  </conditionalFormatting>
  <conditionalFormatting sqref="B10:D10 F10 F12 B12:D12 B14:D14 F14 F16 B16:D16 B18:D18 F18 F20 B20:D20 B22:D22 F22 F24 B24:D24 B26:D26 F26 F28 B28:D28 B30:D30 F30 F32 B32:D32 B34:D34 F34 F36 B36:D36 B38:D38 F38">
    <cfRule type="expression" dxfId="40" priority="10" stopIfTrue="1">
      <formula>AND($E10&lt;=$L$9,$M10&gt;0,$D10&lt;&gt;"Alt")</formula>
    </cfRule>
  </conditionalFormatting>
  <conditionalFormatting sqref="B9:D39 F9:F39">
    <cfRule type="expression" dxfId="39" priority="11" stopIfTrue="1">
      <formula>AND($E9&lt;=$L$9,$E9&gt;0,$M9&gt;0,$D9&lt;&gt;"Alt")</formula>
    </cfRule>
  </conditionalFormatting>
  <conditionalFormatting sqref="E9 E11 E13 E15 E17 E19 E21 E23 E25 E27 E29 E31 E33 E35 E37 E39">
    <cfRule type="expression" dxfId="38" priority="12" stopIfTrue="1">
      <formula>AND($E9&lt;=$L$9,$M9&gt;0,$D9&lt;&gt;"Alt")</formula>
    </cfRule>
  </conditionalFormatting>
  <dataValidations count="3">
    <dataValidation type="list" allowBlank="1" showInputMessage="1" showErrorMessage="1" sqref="I36 I12 I20 I28">
      <formula1>$G13:$G14</formula1>
    </dataValidation>
    <dataValidation type="list" allowBlank="1" showInputMessage="1" showErrorMessage="1" sqref="K32 K16">
      <formula1>$I19:$I20</formula1>
    </dataValidation>
    <dataValidation type="list" allowBlank="1" showInputMessage="1" showErrorMessage="1" sqref="G38 G10 G14 G18 G22 G26 G30 G34">
      <formula1>$N9:$N11</formula1>
    </dataValidation>
  </dataValidations>
  <pageMargins left="0.25" right="0.25" top="0.75" bottom="0.75" header="0.3" footer="0.3"/>
  <pageSetup paperSize="9" scale="95"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8" id="{F60CD013-5C7B-4DCA-B3EE-79ACC23B65E8}">
            <xm:f>'\Users\Luciano\Documents\FORMULARIOS MELANIE\[CM.xlsm]Prep Prev'!#REF!=8</xm:f>
            <x14:dxf>
              <border>
                <right/>
                <vertical/>
                <horizontal/>
              </border>
            </x14:dxf>
          </x14:cfRule>
          <xm:sqref>G11:G14 G19:G22 G27:G30 G35:G38</xm:sqref>
        </x14:conditionalFormatting>
        <x14:conditionalFormatting xmlns:xm="http://schemas.microsoft.com/office/excel/2006/main">
          <x14:cfRule type="expression" priority="7" id="{DEC0A9F3-DDC1-40C1-8E03-05BDAC715900}">
            <xm:f>'\Users\Luciano\Documents\FORMULARIOS MELANIE\[CM.xlsm]Prep Prev'!#REF!=8</xm:f>
            <x14:dxf>
              <border>
                <bottom/>
                <vertical/>
                <horizontal/>
              </border>
            </x14:dxf>
          </x14:cfRule>
          <xm:sqref>I12</xm:sqref>
        </x14:conditionalFormatting>
        <x14:conditionalFormatting xmlns:xm="http://schemas.microsoft.com/office/excel/2006/main">
          <x14:cfRule type="expression" priority="6" id="{73C60BB4-433A-42AD-BB98-7EB4D9AAF104}">
            <xm:f>'\Users\Luciano\Documents\FORMULARIOS MELANIE\[AM.xlsm]Prep Prev'!#REF!=4</xm:f>
            <x14:dxf>
              <border>
                <right/>
                <vertical/>
                <horizontal/>
              </border>
            </x14:dxf>
          </x14:cfRule>
          <xm:sqref>I13:I20 I29:I36</xm:sqref>
        </x14:conditionalFormatting>
        <x14:conditionalFormatting xmlns:xm="http://schemas.microsoft.com/office/excel/2006/main">
          <x14:cfRule type="expression" priority="5" id="{F2C1F67F-221E-4381-9E78-A4EAFE77F2FA}">
            <xm:f>'\Users\Luciano\Documents\FORMULARIOS MELANIE\[AM.xlsm]Prep Prev'!#REF!=4</xm:f>
            <x14:dxf>
              <border>
                <bottom/>
                <vertical/>
                <horizontal/>
              </border>
            </x14:dxf>
          </x14:cfRule>
          <xm:sqref>K16 K32</xm:sqref>
        </x14:conditionalFormatting>
        <x14:conditionalFormatting xmlns:xm="http://schemas.microsoft.com/office/excel/2006/main">
          <x14:cfRule type="expression" priority="4" id="{5799EF13-CA23-4B47-AA29-4749D966D8F3}">
            <xm:f>'\Users\Luciano\Documents\FORMULARIOS MELANIE\[AM.xlsm]Prep Prev'!#REF!=8</xm:f>
            <x14:dxf>
              <border>
                <right/>
                <vertical/>
                <horizontal/>
              </border>
            </x14:dxf>
          </x14:cfRule>
          <xm:sqref>I13:I20 I29:I36</xm:sqref>
        </x14:conditionalFormatting>
        <x14:conditionalFormatting xmlns:xm="http://schemas.microsoft.com/office/excel/2006/main">
          <x14:cfRule type="expression" priority="3" id="{8074EE72-7141-4547-88F9-1BEFB7E3FFBB}">
            <xm:f>'\Users\Luciano\Documents\FORMULARIOS MELANIE\[AM.xlsm]Prep Prev'!#REF!=8</xm:f>
            <x14:dxf>
              <border>
                <bottom/>
                <vertical/>
                <horizontal/>
              </border>
            </x14:dxf>
          </x14:cfRule>
          <xm:sqref>I20 K16 I28 K32 I36</xm:sqref>
        </x14:conditionalFormatting>
        <x14:conditionalFormatting xmlns:xm="http://schemas.microsoft.com/office/excel/2006/main">
          <x14:cfRule type="expression" priority="2" id="{B1B6B761-937A-4359-AB62-AB8DDDDD50CF}">
            <xm:f>'\Users\Luciano\Documents\FORMULARIOS MELANIE\[AM.xlsm]Prep Prev'!#REF!=4</xm:f>
            <x14:dxf>
              <border>
                <right/>
                <vertical/>
                <horizontal/>
              </border>
            </x14:dxf>
          </x14:cfRule>
          <xm:sqref>I37</xm:sqref>
        </x14:conditionalFormatting>
        <x14:conditionalFormatting xmlns:xm="http://schemas.microsoft.com/office/excel/2006/main">
          <x14:cfRule type="expression" priority="1" id="{6D784E91-D97F-4C77-BAE9-7DE1E4DAE796}">
            <xm:f>'\Users\Luciano\Documents\FORMULARIOS MELANIE\[AM.xlsm]Prep Prev'!#REF!=8</xm:f>
            <x14:dxf>
              <border>
                <right/>
                <vertical/>
                <horizontal/>
              </border>
            </x14:dxf>
          </x14:cfRule>
          <xm:sqref>I37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3"/>
  <sheetViews>
    <sheetView topLeftCell="A19" workbookViewId="0">
      <selection activeCell="M42" sqref="M42"/>
    </sheetView>
  </sheetViews>
  <sheetFormatPr baseColWidth="10" defaultColWidth="9.140625" defaultRowHeight="12.75" x14ac:dyDescent="0.2"/>
  <cols>
    <col min="1" max="1" width="2.7109375" style="79" bestFit="1" customWidth="1"/>
    <col min="2" max="2" width="7.5703125" style="79" bestFit="1" customWidth="1"/>
    <col min="3" max="3" width="5.28515625" style="79" customWidth="1"/>
    <col min="4" max="4" width="4" style="79" customWidth="1"/>
    <col min="5" max="5" width="2.85546875" style="79" customWidth="1"/>
    <col min="6" max="6" width="24.7109375" style="79" customWidth="1"/>
    <col min="7" max="7" width="13.7109375" style="79" customWidth="1"/>
    <col min="8" max="8" width="17.5703125" style="79" hidden="1" customWidth="1"/>
    <col min="9" max="9" width="13.7109375" style="79" customWidth="1"/>
    <col min="10" max="10" width="12.7109375" style="79" hidden="1" customWidth="1"/>
    <col min="11" max="11" width="13.7109375" style="79" customWidth="1"/>
    <col min="12" max="12" width="15" style="79" hidden="1" customWidth="1"/>
    <col min="13" max="13" width="13.7109375" style="79" customWidth="1"/>
    <col min="14" max="14" width="10.28515625" style="79" hidden="1" customWidth="1"/>
    <col min="15" max="15" width="11.28515625" style="79" hidden="1" customWidth="1"/>
    <col min="16" max="16" width="13.140625" style="79" hidden="1" customWidth="1"/>
    <col min="17" max="17" width="16.140625" style="79" hidden="1" customWidth="1"/>
    <col min="18" max="16384" width="9.140625" style="79"/>
  </cols>
  <sheetData>
    <row r="1" spans="1:17" s="1" customFormat="1" ht="25.5" x14ac:dyDescent="0.25">
      <c r="A1" s="349" t="s">
        <v>0</v>
      </c>
      <c r="B1" s="349"/>
      <c r="C1" s="349"/>
      <c r="D1" s="349"/>
      <c r="E1" s="349"/>
      <c r="F1" s="349"/>
      <c r="G1" s="349"/>
      <c r="H1" s="349"/>
      <c r="I1" s="349"/>
      <c r="J1" s="349"/>
      <c r="K1" s="349"/>
      <c r="L1" s="349"/>
      <c r="M1" s="349"/>
    </row>
    <row r="2" spans="1:17" s="2" customFormat="1" x14ac:dyDescent="0.2">
      <c r="A2" s="350" t="s">
        <v>1</v>
      </c>
      <c r="B2" s="350"/>
      <c r="C2" s="350"/>
      <c r="D2" s="350"/>
      <c r="E2" s="350"/>
      <c r="F2" s="350"/>
      <c r="G2" s="350"/>
      <c r="H2" s="350"/>
      <c r="I2" s="350"/>
      <c r="J2" s="350"/>
      <c r="K2" s="350"/>
      <c r="L2" s="350"/>
      <c r="M2" s="350"/>
    </row>
    <row r="3" spans="1:17" s="6" customFormat="1" ht="9" customHeight="1" x14ac:dyDescent="0.25">
      <c r="A3" s="351" t="s">
        <v>2</v>
      </c>
      <c r="B3" s="351"/>
      <c r="C3" s="351"/>
      <c r="D3" s="351"/>
      <c r="E3" s="351"/>
      <c r="F3" s="3" t="s">
        <v>3</v>
      </c>
      <c r="G3" s="3" t="s">
        <v>4</v>
      </c>
      <c r="H3" s="3"/>
      <c r="I3" s="4"/>
      <c r="J3" s="4"/>
      <c r="K3" s="3" t="s">
        <v>5</v>
      </c>
      <c r="L3" s="3"/>
      <c r="M3" s="81"/>
    </row>
    <row r="4" spans="1:17" s="11" customFormat="1" ht="11.25" x14ac:dyDescent="0.25">
      <c r="A4" s="352">
        <v>42968</v>
      </c>
      <c r="B4" s="352"/>
      <c r="C4" s="352"/>
      <c r="D4" s="352"/>
      <c r="E4" s="352"/>
      <c r="F4" s="7" t="s">
        <v>6</v>
      </c>
      <c r="G4" s="8" t="s">
        <v>7</v>
      </c>
      <c r="H4" s="7"/>
      <c r="I4" s="9"/>
      <c r="J4" s="9"/>
      <c r="K4" s="7" t="s">
        <v>8</v>
      </c>
      <c r="L4" s="7"/>
      <c r="M4" s="82"/>
      <c r="Q4" s="83" t="s">
        <v>48</v>
      </c>
    </row>
    <row r="5" spans="1:17" s="6" customFormat="1" ht="9" x14ac:dyDescent="0.25">
      <c r="A5" s="351" t="s">
        <v>9</v>
      </c>
      <c r="B5" s="351"/>
      <c r="C5" s="351"/>
      <c r="D5" s="351"/>
      <c r="E5" s="351"/>
      <c r="F5" s="12" t="s">
        <v>10</v>
      </c>
      <c r="G5" s="4" t="s">
        <v>11</v>
      </c>
      <c r="H5" s="4"/>
      <c r="I5" s="4"/>
      <c r="J5" s="4"/>
      <c r="K5" s="13" t="s">
        <v>12</v>
      </c>
      <c r="L5" s="13"/>
      <c r="M5" s="81"/>
      <c r="Q5" s="84"/>
    </row>
    <row r="6" spans="1:17" s="11" customFormat="1" ht="12" thickBot="1" x14ac:dyDescent="0.3">
      <c r="A6" s="348" t="s">
        <v>13</v>
      </c>
      <c r="B6" s="348"/>
      <c r="C6" s="348"/>
      <c r="D6" s="348"/>
      <c r="E6" s="348"/>
      <c r="F6" s="14" t="s">
        <v>281</v>
      </c>
      <c r="G6" s="14" t="s">
        <v>49</v>
      </c>
      <c r="H6" s="14"/>
      <c r="I6" s="15"/>
      <c r="J6" s="15"/>
      <c r="K6" s="16" t="s">
        <v>16</v>
      </c>
      <c r="L6" s="16"/>
      <c r="M6" s="85"/>
      <c r="Q6" s="83" t="s">
        <v>17</v>
      </c>
    </row>
    <row r="7" spans="1:17" s="20" customFormat="1" ht="9" x14ac:dyDescent="0.25">
      <c r="A7" s="86"/>
      <c r="B7" s="18" t="s">
        <v>18</v>
      </c>
      <c r="C7" s="19" t="s">
        <v>19</v>
      </c>
      <c r="D7" s="19" t="s">
        <v>20</v>
      </c>
      <c r="E7" s="18" t="s">
        <v>21</v>
      </c>
      <c r="F7" s="19" t="s">
        <v>50</v>
      </c>
      <c r="G7" s="130" t="s">
        <v>51</v>
      </c>
      <c r="H7" s="130"/>
      <c r="I7" s="130" t="s">
        <v>96</v>
      </c>
      <c r="J7" s="130"/>
      <c r="K7" s="130" t="s">
        <v>23</v>
      </c>
      <c r="L7" s="130"/>
      <c r="M7" s="130" t="s">
        <v>24</v>
      </c>
      <c r="Q7" s="87"/>
    </row>
    <row r="8" spans="1:17" s="20" customFormat="1" ht="8.4499999999999993" customHeight="1" x14ac:dyDescent="0.25">
      <c r="A8" s="131"/>
      <c r="B8" s="89"/>
      <c r="C8" s="23"/>
      <c r="D8" s="23"/>
      <c r="E8" s="89"/>
      <c r="F8" s="90"/>
      <c r="G8" s="89"/>
      <c r="H8" s="89"/>
      <c r="I8" s="89"/>
      <c r="J8" s="89"/>
      <c r="K8" s="89"/>
      <c r="L8" s="89"/>
      <c r="M8" s="89"/>
      <c r="Q8" s="87"/>
    </row>
    <row r="9" spans="1:17" s="35" customFormat="1" ht="9" customHeight="1" x14ac:dyDescent="0.2">
      <c r="A9" s="26">
        <v>1</v>
      </c>
      <c r="B9" s="27">
        <v>5893624</v>
      </c>
      <c r="C9" s="28">
        <v>570</v>
      </c>
      <c r="D9" s="28">
        <v>0</v>
      </c>
      <c r="E9" s="29">
        <v>1</v>
      </c>
      <c r="F9" s="30" t="s">
        <v>325</v>
      </c>
      <c r="G9" s="93"/>
      <c r="H9" s="93"/>
      <c r="I9" s="93"/>
      <c r="J9" s="93"/>
      <c r="K9" s="93"/>
      <c r="L9" s="93"/>
      <c r="M9" s="32">
        <v>8</v>
      </c>
      <c r="P9" s="33">
        <v>554</v>
      </c>
      <c r="Q9" s="33" t="s">
        <v>326</v>
      </c>
    </row>
    <row r="10" spans="1:17" s="35" customFormat="1" ht="9.6" customHeight="1" x14ac:dyDescent="0.25">
      <c r="A10" s="36"/>
      <c r="B10" s="132"/>
      <c r="C10" s="38"/>
      <c r="D10" s="38"/>
      <c r="E10" s="48"/>
      <c r="F10" s="40"/>
      <c r="G10" s="96" t="s">
        <v>326</v>
      </c>
      <c r="H10" s="97">
        <v>5893624</v>
      </c>
      <c r="I10" s="98"/>
      <c r="J10" s="98"/>
      <c r="K10" s="98"/>
      <c r="L10" s="98"/>
      <c r="M10" s="98"/>
      <c r="P10" s="34"/>
      <c r="Q10" s="33"/>
    </row>
    <row r="11" spans="1:17" s="35" customFormat="1" ht="9.6" customHeight="1" x14ac:dyDescent="0.25">
      <c r="A11" s="36">
        <v>2</v>
      </c>
      <c r="B11" s="27" t="s">
        <v>56</v>
      </c>
      <c r="C11" s="28" t="s">
        <v>56</v>
      </c>
      <c r="D11" s="28" t="s">
        <v>56</v>
      </c>
      <c r="E11" s="29"/>
      <c r="F11" s="99" t="s">
        <v>57</v>
      </c>
      <c r="G11" s="100"/>
      <c r="H11" s="97"/>
      <c r="I11" s="98"/>
      <c r="J11" s="98"/>
      <c r="K11" s="98"/>
      <c r="L11" s="98"/>
      <c r="M11" s="98"/>
      <c r="P11" s="33" t="s">
        <v>56</v>
      </c>
      <c r="Q11" s="33" t="s">
        <v>57</v>
      </c>
    </row>
    <row r="12" spans="1:17" s="35" customFormat="1" ht="9.6" customHeight="1" x14ac:dyDescent="0.25">
      <c r="A12" s="36"/>
      <c r="B12" s="132"/>
      <c r="C12" s="38"/>
      <c r="D12" s="38"/>
      <c r="E12" s="48"/>
      <c r="F12" s="49"/>
      <c r="G12" s="101"/>
      <c r="H12" s="97"/>
      <c r="I12" s="96" t="s">
        <v>326</v>
      </c>
      <c r="J12" s="97">
        <v>5942687</v>
      </c>
      <c r="K12" s="98"/>
      <c r="L12" s="98"/>
      <c r="M12" s="98"/>
      <c r="P12" s="34"/>
      <c r="Q12" s="33"/>
    </row>
    <row r="13" spans="1:17" s="35" customFormat="1" ht="9.6" customHeight="1" x14ac:dyDescent="0.25">
      <c r="A13" s="36">
        <v>3</v>
      </c>
      <c r="B13" s="27">
        <v>8745666</v>
      </c>
      <c r="C13" s="28">
        <v>0</v>
      </c>
      <c r="D13" s="28">
        <v>0</v>
      </c>
      <c r="E13" s="29">
        <v>17</v>
      </c>
      <c r="F13" s="30" t="s">
        <v>327</v>
      </c>
      <c r="G13" s="102" t="s">
        <v>326</v>
      </c>
      <c r="H13" s="97"/>
      <c r="I13" s="100" t="s">
        <v>497</v>
      </c>
      <c r="J13" s="97"/>
      <c r="K13" s="98"/>
      <c r="L13" s="98"/>
      <c r="M13" s="98"/>
      <c r="P13" s="33">
        <v>29</v>
      </c>
      <c r="Q13" s="33" t="s">
        <v>328</v>
      </c>
    </row>
    <row r="14" spans="1:17" s="35" customFormat="1" ht="9.6" customHeight="1" x14ac:dyDescent="0.25">
      <c r="A14" s="36"/>
      <c r="B14" s="133"/>
      <c r="C14" s="38"/>
      <c r="D14" s="38"/>
      <c r="E14" s="48"/>
      <c r="F14" s="40"/>
      <c r="G14" s="103" t="s">
        <v>328</v>
      </c>
      <c r="H14" s="97">
        <v>5942687</v>
      </c>
      <c r="I14" s="101"/>
      <c r="J14" s="97"/>
      <c r="K14" s="98"/>
      <c r="L14" s="98"/>
      <c r="M14" s="98"/>
      <c r="P14" s="34"/>
      <c r="Q14" s="33"/>
    </row>
    <row r="15" spans="1:17" s="35" customFormat="1" ht="9.6" customHeight="1" x14ac:dyDescent="0.25">
      <c r="A15" s="36">
        <v>4</v>
      </c>
      <c r="B15" s="27">
        <v>5942687</v>
      </c>
      <c r="C15" s="28">
        <v>8496</v>
      </c>
      <c r="D15" s="28" t="s">
        <v>101</v>
      </c>
      <c r="E15" s="29">
        <v>18</v>
      </c>
      <c r="F15" s="99" t="s">
        <v>329</v>
      </c>
      <c r="G15" s="98" t="s">
        <v>463</v>
      </c>
      <c r="H15" s="97"/>
      <c r="I15" s="105"/>
      <c r="J15" s="97"/>
      <c r="K15" s="98"/>
      <c r="L15" s="98"/>
      <c r="M15" s="98"/>
      <c r="P15" s="33">
        <v>21</v>
      </c>
      <c r="Q15" s="33" t="s">
        <v>330</v>
      </c>
    </row>
    <row r="16" spans="1:17" s="35" customFormat="1" ht="9.6" customHeight="1" x14ac:dyDescent="0.25">
      <c r="A16" s="36"/>
      <c r="B16" s="132"/>
      <c r="C16" s="38"/>
      <c r="D16" s="38"/>
      <c r="E16" s="48"/>
      <c r="F16" s="49"/>
      <c r="G16" s="98"/>
      <c r="H16" s="97"/>
      <c r="I16" s="101"/>
      <c r="J16" s="97"/>
      <c r="K16" s="96" t="s">
        <v>326</v>
      </c>
      <c r="L16" s="97">
        <v>5942687</v>
      </c>
      <c r="M16" s="98"/>
      <c r="P16" s="34"/>
      <c r="Q16" s="33"/>
    </row>
    <row r="17" spans="1:17" s="35" customFormat="1" ht="9.6" customHeight="1" x14ac:dyDescent="0.25">
      <c r="A17" s="36">
        <v>5</v>
      </c>
      <c r="B17" s="27">
        <v>5943354</v>
      </c>
      <c r="C17" s="28">
        <v>14844</v>
      </c>
      <c r="D17" s="28" t="s">
        <v>61</v>
      </c>
      <c r="E17" s="29">
        <v>3</v>
      </c>
      <c r="F17" s="30" t="s">
        <v>317</v>
      </c>
      <c r="G17" s="98"/>
      <c r="H17" s="97"/>
      <c r="I17" s="105"/>
      <c r="J17" s="97"/>
      <c r="K17" s="100" t="s">
        <v>463</v>
      </c>
      <c r="L17" s="97"/>
      <c r="M17" s="98"/>
      <c r="P17" s="33">
        <v>-1</v>
      </c>
      <c r="Q17" s="33">
        <v>0</v>
      </c>
    </row>
    <row r="18" spans="1:17" s="35" customFormat="1" ht="9.6" customHeight="1" x14ac:dyDescent="0.25">
      <c r="A18" s="36"/>
      <c r="B18" s="132"/>
      <c r="C18" s="38"/>
      <c r="D18" s="38"/>
      <c r="E18" s="48"/>
      <c r="F18" s="40"/>
      <c r="G18" s="96" t="s">
        <v>332</v>
      </c>
      <c r="H18" s="97">
        <v>0</v>
      </c>
      <c r="I18" s="105"/>
      <c r="J18" s="97"/>
      <c r="K18" s="105"/>
      <c r="L18" s="97"/>
      <c r="M18" s="98"/>
      <c r="P18" s="34"/>
      <c r="Q18" s="33"/>
    </row>
    <row r="19" spans="1:17" s="35" customFormat="1" ht="9.6" customHeight="1" x14ac:dyDescent="0.25">
      <c r="A19" s="36">
        <v>6</v>
      </c>
      <c r="B19" s="27">
        <v>5898525</v>
      </c>
      <c r="C19" s="28">
        <v>6216</v>
      </c>
      <c r="D19" s="28">
        <v>0</v>
      </c>
      <c r="E19" s="29">
        <v>14</v>
      </c>
      <c r="F19" s="99" t="s">
        <v>331</v>
      </c>
      <c r="G19" s="100" t="s">
        <v>462</v>
      </c>
      <c r="H19" s="97"/>
      <c r="I19" s="102">
        <v>0</v>
      </c>
      <c r="J19" s="97"/>
      <c r="K19" s="105"/>
      <c r="L19" s="97"/>
      <c r="M19" s="98"/>
      <c r="P19" s="33">
        <v>39</v>
      </c>
      <c r="Q19" s="33" t="s">
        <v>332</v>
      </c>
    </row>
    <row r="20" spans="1:17" s="35" customFormat="1" ht="9.6" customHeight="1" x14ac:dyDescent="0.25">
      <c r="A20" s="36"/>
      <c r="B20" s="132"/>
      <c r="C20" s="38"/>
      <c r="D20" s="38"/>
      <c r="E20" s="48"/>
      <c r="F20" s="49"/>
      <c r="G20" s="101"/>
      <c r="H20" s="97"/>
      <c r="I20" s="103" t="s">
        <v>333</v>
      </c>
      <c r="J20" s="97">
        <v>0</v>
      </c>
      <c r="K20" s="105"/>
      <c r="L20" s="97"/>
      <c r="M20" s="98"/>
      <c r="P20" s="34"/>
      <c r="Q20" s="33"/>
    </row>
    <row r="21" spans="1:17" s="35" customFormat="1" ht="9.6" customHeight="1" x14ac:dyDescent="0.25">
      <c r="A21" s="36">
        <v>7</v>
      </c>
      <c r="B21" s="27" t="s">
        <v>56</v>
      </c>
      <c r="C21" s="28" t="s">
        <v>56</v>
      </c>
      <c r="D21" s="28" t="s">
        <v>56</v>
      </c>
      <c r="E21" s="29"/>
      <c r="F21" s="30" t="s">
        <v>57</v>
      </c>
      <c r="G21" s="102">
        <v>0</v>
      </c>
      <c r="H21" s="97"/>
      <c r="I21" s="106" t="s">
        <v>505</v>
      </c>
      <c r="J21" s="97"/>
      <c r="K21" s="105"/>
      <c r="L21" s="97"/>
      <c r="M21" s="98"/>
      <c r="P21" s="33" t="s">
        <v>56</v>
      </c>
      <c r="Q21" s="33" t="s">
        <v>57</v>
      </c>
    </row>
    <row r="22" spans="1:17" s="35" customFormat="1" ht="9.6" customHeight="1" x14ac:dyDescent="0.25">
      <c r="A22" s="36"/>
      <c r="B22" s="132"/>
      <c r="C22" s="38"/>
      <c r="D22" s="38"/>
      <c r="E22" s="48"/>
      <c r="F22" s="40"/>
      <c r="G22" s="103" t="s">
        <v>333</v>
      </c>
      <c r="H22" s="97">
        <v>5898632</v>
      </c>
      <c r="I22" s="109"/>
      <c r="J22" s="97"/>
      <c r="K22" s="105"/>
      <c r="L22" s="97"/>
      <c r="M22" s="98"/>
      <c r="P22" s="34"/>
      <c r="Q22" s="33"/>
    </row>
    <row r="23" spans="1:17" s="35" customFormat="1" ht="9.6" customHeight="1" x14ac:dyDescent="0.25">
      <c r="A23" s="36">
        <v>8</v>
      </c>
      <c r="B23" s="27">
        <v>5898632</v>
      </c>
      <c r="C23" s="28">
        <v>0</v>
      </c>
      <c r="D23" s="28">
        <v>0</v>
      </c>
      <c r="E23" s="29">
        <v>8</v>
      </c>
      <c r="F23" s="99" t="s">
        <v>334</v>
      </c>
      <c r="G23" s="98"/>
      <c r="H23" s="97"/>
      <c r="I23" s="106"/>
      <c r="J23" s="97"/>
      <c r="K23" s="105"/>
      <c r="L23" s="97"/>
      <c r="M23" s="98"/>
      <c r="P23" s="33">
        <v>244</v>
      </c>
      <c r="Q23" s="33" t="s">
        <v>333</v>
      </c>
    </row>
    <row r="24" spans="1:17" s="35" customFormat="1" ht="9.6" customHeight="1" x14ac:dyDescent="0.25">
      <c r="A24" s="36"/>
      <c r="B24" s="132"/>
      <c r="C24" s="38"/>
      <c r="D24" s="38"/>
      <c r="E24" s="39"/>
      <c r="F24" s="49"/>
      <c r="G24" s="98"/>
      <c r="H24" s="97"/>
      <c r="I24" s="106"/>
      <c r="J24" s="97"/>
      <c r="K24" s="101"/>
      <c r="L24" s="97"/>
      <c r="M24" s="96" t="s">
        <v>326</v>
      </c>
      <c r="N24" s="110">
        <v>5942687</v>
      </c>
      <c r="O24" s="111"/>
      <c r="P24" s="134"/>
      <c r="Q24" s="111"/>
    </row>
    <row r="25" spans="1:17" s="35" customFormat="1" ht="9.6" customHeight="1" x14ac:dyDescent="0.25">
      <c r="A25" s="26">
        <v>9</v>
      </c>
      <c r="B25" s="27">
        <v>5900718</v>
      </c>
      <c r="C25" s="28">
        <v>807</v>
      </c>
      <c r="D25" s="28">
        <v>0</v>
      </c>
      <c r="E25" s="29">
        <v>4</v>
      </c>
      <c r="F25" s="30" t="s">
        <v>335</v>
      </c>
      <c r="G25" s="98"/>
      <c r="H25" s="97"/>
      <c r="I25" s="106"/>
      <c r="J25" s="97"/>
      <c r="K25" s="105"/>
      <c r="L25" s="97"/>
      <c r="M25" s="135" t="s">
        <v>454</v>
      </c>
      <c r="N25" s="111"/>
      <c r="O25" s="111"/>
      <c r="P25" s="33">
        <v>402</v>
      </c>
      <c r="Q25" s="33" t="s">
        <v>336</v>
      </c>
    </row>
    <row r="26" spans="1:17" s="35" customFormat="1" ht="9.6" customHeight="1" x14ac:dyDescent="0.25">
      <c r="A26" s="36"/>
      <c r="B26" s="132"/>
      <c r="C26" s="38"/>
      <c r="D26" s="38"/>
      <c r="E26" s="48"/>
      <c r="F26" s="40"/>
      <c r="G26" s="96" t="s">
        <v>336</v>
      </c>
      <c r="H26" s="97">
        <v>5900718</v>
      </c>
      <c r="I26" s="106"/>
      <c r="J26" s="97"/>
      <c r="K26" s="105"/>
      <c r="L26" s="97"/>
      <c r="M26" s="105"/>
      <c r="N26" s="111"/>
      <c r="O26" s="111"/>
      <c r="P26" s="34"/>
      <c r="Q26" s="111"/>
    </row>
    <row r="27" spans="1:17" s="35" customFormat="1" ht="9.6" customHeight="1" x14ac:dyDescent="0.25">
      <c r="A27" s="36">
        <v>10</v>
      </c>
      <c r="B27" s="27" t="s">
        <v>56</v>
      </c>
      <c r="C27" s="28" t="s">
        <v>56</v>
      </c>
      <c r="D27" s="28" t="s">
        <v>56</v>
      </c>
      <c r="E27" s="29"/>
      <c r="F27" s="99" t="s">
        <v>57</v>
      </c>
      <c r="G27" s="100"/>
      <c r="H27" s="97"/>
      <c r="I27" s="106"/>
      <c r="J27" s="97"/>
      <c r="K27" s="105"/>
      <c r="L27" s="97"/>
      <c r="M27" s="105"/>
      <c r="N27" s="111"/>
      <c r="O27" s="111"/>
      <c r="P27" s="33" t="s">
        <v>56</v>
      </c>
      <c r="Q27" s="33" t="s">
        <v>57</v>
      </c>
    </row>
    <row r="28" spans="1:17" s="35" customFormat="1" ht="9.6" customHeight="1" x14ac:dyDescent="0.25">
      <c r="A28" s="36"/>
      <c r="B28" s="132"/>
      <c r="C28" s="38"/>
      <c r="D28" s="38"/>
      <c r="E28" s="48"/>
      <c r="F28" s="49"/>
      <c r="G28" s="101"/>
      <c r="H28" s="97"/>
      <c r="I28" s="96" t="s">
        <v>336</v>
      </c>
      <c r="J28" s="97">
        <v>5918779</v>
      </c>
      <c r="K28" s="105"/>
      <c r="L28" s="97"/>
      <c r="M28" s="105"/>
      <c r="N28" s="111"/>
      <c r="O28" s="111"/>
      <c r="P28" s="34"/>
      <c r="Q28" s="111"/>
    </row>
    <row r="29" spans="1:17" s="35" customFormat="1" ht="9.6" customHeight="1" x14ac:dyDescent="0.25">
      <c r="A29" s="36">
        <v>11</v>
      </c>
      <c r="B29" s="27">
        <v>5887057</v>
      </c>
      <c r="C29" s="28">
        <v>2837</v>
      </c>
      <c r="D29" s="28">
        <v>0</v>
      </c>
      <c r="E29" s="29">
        <v>11</v>
      </c>
      <c r="F29" s="30" t="s">
        <v>337</v>
      </c>
      <c r="G29" s="102" t="s">
        <v>336</v>
      </c>
      <c r="H29" s="97"/>
      <c r="I29" s="100" t="s">
        <v>510</v>
      </c>
      <c r="J29" s="97"/>
      <c r="K29" s="105"/>
      <c r="L29" s="97"/>
      <c r="M29" s="105"/>
      <c r="N29" s="111"/>
      <c r="O29" s="111"/>
      <c r="P29" s="33">
        <v>111</v>
      </c>
      <c r="Q29" s="33" t="s">
        <v>338</v>
      </c>
    </row>
    <row r="30" spans="1:17" s="35" customFormat="1" ht="9.6" customHeight="1" x14ac:dyDescent="0.25">
      <c r="A30" s="36"/>
      <c r="B30" s="133"/>
      <c r="C30" s="38"/>
      <c r="D30" s="38"/>
      <c r="E30" s="48"/>
      <c r="F30" s="40"/>
      <c r="G30" s="103" t="s">
        <v>338</v>
      </c>
      <c r="H30" s="97">
        <v>5918779</v>
      </c>
      <c r="I30" s="101"/>
      <c r="J30" s="97"/>
      <c r="K30" s="105"/>
      <c r="L30" s="97"/>
      <c r="M30" s="105"/>
      <c r="N30" s="111"/>
      <c r="O30" s="111"/>
      <c r="P30" s="34"/>
      <c r="Q30" s="111"/>
    </row>
    <row r="31" spans="1:17" s="35" customFormat="1" ht="9.6" customHeight="1" x14ac:dyDescent="0.25">
      <c r="A31" s="36">
        <v>12</v>
      </c>
      <c r="B31" s="27">
        <v>5918779</v>
      </c>
      <c r="C31" s="28">
        <v>10462</v>
      </c>
      <c r="D31" s="28" t="s">
        <v>101</v>
      </c>
      <c r="E31" s="29">
        <v>20</v>
      </c>
      <c r="F31" s="99" t="s">
        <v>339</v>
      </c>
      <c r="G31" s="98" t="s">
        <v>430</v>
      </c>
      <c r="H31" s="97"/>
      <c r="I31" s="105"/>
      <c r="J31" s="97"/>
      <c r="K31" s="102">
        <v>0</v>
      </c>
      <c r="L31" s="97"/>
      <c r="M31" s="105"/>
      <c r="N31" s="111"/>
      <c r="O31" s="111"/>
      <c r="P31" s="33">
        <v>13</v>
      </c>
      <c r="Q31" s="33" t="s">
        <v>340</v>
      </c>
    </row>
    <row r="32" spans="1:17" s="35" customFormat="1" ht="9.6" customHeight="1" x14ac:dyDescent="0.25">
      <c r="A32" s="36"/>
      <c r="B32" s="132"/>
      <c r="C32" s="38"/>
      <c r="D32" s="38"/>
      <c r="E32" s="48"/>
      <c r="F32" s="49"/>
      <c r="G32" s="98"/>
      <c r="H32" s="97"/>
      <c r="I32" s="101"/>
      <c r="J32" s="97"/>
      <c r="K32" s="103" t="s">
        <v>336</v>
      </c>
      <c r="L32" s="97">
        <v>5918779</v>
      </c>
      <c r="M32" s="105"/>
      <c r="N32" s="111"/>
      <c r="O32" s="111"/>
      <c r="P32" s="34"/>
      <c r="Q32" s="111"/>
    </row>
    <row r="33" spans="1:17" s="35" customFormat="1" ht="9.6" customHeight="1" x14ac:dyDescent="0.25">
      <c r="A33" s="36">
        <v>13</v>
      </c>
      <c r="B33" s="27">
        <v>5913000</v>
      </c>
      <c r="C33" s="28">
        <v>2910</v>
      </c>
      <c r="D33" s="28">
        <v>0</v>
      </c>
      <c r="E33" s="29">
        <v>12</v>
      </c>
      <c r="F33" s="30" t="s">
        <v>341</v>
      </c>
      <c r="G33" s="98"/>
      <c r="H33" s="97"/>
      <c r="I33" s="105"/>
      <c r="J33" s="97"/>
      <c r="K33" s="106" t="s">
        <v>522</v>
      </c>
      <c r="L33" s="97"/>
      <c r="M33" s="105"/>
      <c r="N33" s="111"/>
      <c r="O33" s="111"/>
      <c r="P33" s="33">
        <v>108</v>
      </c>
      <c r="Q33" s="33" t="s">
        <v>342</v>
      </c>
    </row>
    <row r="34" spans="1:17" s="35" customFormat="1" ht="9.6" customHeight="1" x14ac:dyDescent="0.25">
      <c r="A34" s="36"/>
      <c r="B34" s="132"/>
      <c r="C34" s="38"/>
      <c r="D34" s="38"/>
      <c r="E34" s="48"/>
      <c r="F34" s="40"/>
      <c r="G34" s="96" t="s">
        <v>342</v>
      </c>
      <c r="H34" s="97">
        <v>5893913</v>
      </c>
      <c r="I34" s="105"/>
      <c r="J34" s="97"/>
      <c r="K34" s="106"/>
      <c r="L34" s="97"/>
      <c r="M34" s="105"/>
      <c r="N34" s="111"/>
      <c r="O34" s="111"/>
      <c r="P34" s="34"/>
      <c r="Q34" s="111"/>
    </row>
    <row r="35" spans="1:17" s="35" customFormat="1" ht="9.6" customHeight="1" x14ac:dyDescent="0.25">
      <c r="A35" s="36">
        <v>14</v>
      </c>
      <c r="B35" s="27">
        <v>5893913</v>
      </c>
      <c r="C35" s="28">
        <v>6296</v>
      </c>
      <c r="D35" s="28">
        <v>0</v>
      </c>
      <c r="E35" s="29">
        <v>15</v>
      </c>
      <c r="F35" s="99" t="s">
        <v>343</v>
      </c>
      <c r="G35" s="100" t="s">
        <v>456</v>
      </c>
      <c r="H35" s="97"/>
      <c r="I35" s="102">
        <v>0</v>
      </c>
      <c r="J35" s="97"/>
      <c r="K35" s="106"/>
      <c r="L35" s="97"/>
      <c r="M35" s="105"/>
      <c r="N35" s="111"/>
      <c r="O35" s="111"/>
      <c r="P35" s="33">
        <v>38</v>
      </c>
      <c r="Q35" s="33" t="s">
        <v>344</v>
      </c>
    </row>
    <row r="36" spans="1:17" s="35" customFormat="1" ht="9.6" customHeight="1" x14ac:dyDescent="0.25">
      <c r="A36" s="36"/>
      <c r="B36" s="132"/>
      <c r="C36" s="38"/>
      <c r="D36" s="38"/>
      <c r="E36" s="48"/>
      <c r="F36" s="49"/>
      <c r="G36" s="101"/>
      <c r="H36" s="97"/>
      <c r="I36" s="103" t="s">
        <v>245</v>
      </c>
      <c r="J36" s="97">
        <v>5893913</v>
      </c>
      <c r="K36" s="106"/>
      <c r="L36" s="97"/>
      <c r="M36" s="105"/>
      <c r="N36" s="111"/>
      <c r="O36" s="111"/>
      <c r="P36" s="34"/>
      <c r="Q36" s="111"/>
    </row>
    <row r="37" spans="1:17" s="35" customFormat="1" ht="9.6" customHeight="1" x14ac:dyDescent="0.25">
      <c r="A37" s="36">
        <v>15</v>
      </c>
      <c r="B37" s="27" t="s">
        <v>56</v>
      </c>
      <c r="C37" s="28" t="s">
        <v>56</v>
      </c>
      <c r="D37" s="28" t="s">
        <v>56</v>
      </c>
      <c r="E37" s="29"/>
      <c r="F37" s="30" t="s">
        <v>57</v>
      </c>
      <c r="G37" s="102">
        <v>0</v>
      </c>
      <c r="H37" s="97"/>
      <c r="I37" s="106" t="s">
        <v>519</v>
      </c>
      <c r="J37" s="97"/>
      <c r="K37" s="106"/>
      <c r="L37" s="97"/>
      <c r="M37" s="105"/>
      <c r="N37" s="111"/>
      <c r="O37" s="111"/>
      <c r="P37" s="33" t="s">
        <v>56</v>
      </c>
      <c r="Q37" s="33" t="s">
        <v>57</v>
      </c>
    </row>
    <row r="38" spans="1:17" s="35" customFormat="1" ht="9.6" customHeight="1" x14ac:dyDescent="0.25">
      <c r="A38" s="36"/>
      <c r="B38" s="132"/>
      <c r="C38" s="38"/>
      <c r="D38" s="38"/>
      <c r="E38" s="48"/>
      <c r="F38" s="40"/>
      <c r="G38" s="103" t="s">
        <v>245</v>
      </c>
      <c r="H38" s="97">
        <v>5949188</v>
      </c>
      <c r="I38" s="109"/>
      <c r="J38" s="97"/>
      <c r="K38" s="106"/>
      <c r="L38" s="97"/>
      <c r="M38" s="105"/>
      <c r="N38" s="111"/>
      <c r="O38" s="111"/>
      <c r="P38" s="34"/>
      <c r="Q38" s="111"/>
    </row>
    <row r="39" spans="1:17" s="35" customFormat="1" ht="9.6" customHeight="1" x14ac:dyDescent="0.25">
      <c r="A39" s="36">
        <v>16</v>
      </c>
      <c r="B39" s="27">
        <v>5949188</v>
      </c>
      <c r="C39" s="28">
        <v>1342</v>
      </c>
      <c r="D39" s="28">
        <v>0</v>
      </c>
      <c r="E39" s="29">
        <v>7</v>
      </c>
      <c r="F39" s="99" t="s">
        <v>244</v>
      </c>
      <c r="G39" s="98"/>
      <c r="H39" s="97"/>
      <c r="I39" s="106"/>
      <c r="J39" s="97"/>
      <c r="K39" s="114"/>
      <c r="L39" s="97"/>
      <c r="M39" s="105"/>
      <c r="N39" s="111"/>
      <c r="O39" s="111"/>
      <c r="P39" s="33">
        <v>251</v>
      </c>
      <c r="Q39" s="33" t="s">
        <v>245</v>
      </c>
    </row>
    <row r="40" spans="1:17" s="35" customFormat="1" ht="9.6" customHeight="1" x14ac:dyDescent="0.25">
      <c r="A40" s="36"/>
      <c r="B40" s="132"/>
      <c r="C40" s="38"/>
      <c r="D40" s="38"/>
      <c r="E40" s="39"/>
      <c r="F40" s="49"/>
      <c r="G40" s="98"/>
      <c r="H40" s="97"/>
      <c r="I40" s="106"/>
      <c r="J40" s="97"/>
      <c r="K40" s="136" t="s">
        <v>118</v>
      </c>
      <c r="L40" s="116"/>
      <c r="M40" s="103" t="s">
        <v>326</v>
      </c>
      <c r="N40" s="111"/>
      <c r="O40" s="110">
        <v>5942687</v>
      </c>
      <c r="P40" s="34"/>
      <c r="Q40" s="111"/>
    </row>
    <row r="41" spans="1:17" s="35" customFormat="1" ht="9.6" customHeight="1" x14ac:dyDescent="0.25">
      <c r="A41" s="36">
        <v>17</v>
      </c>
      <c r="B41" s="27">
        <v>5890745</v>
      </c>
      <c r="C41" s="28">
        <v>1267</v>
      </c>
      <c r="D41" s="28">
        <v>0</v>
      </c>
      <c r="E41" s="29">
        <v>6</v>
      </c>
      <c r="F41" s="30" t="s">
        <v>345</v>
      </c>
      <c r="G41" s="98"/>
      <c r="H41" s="97"/>
      <c r="I41" s="106"/>
      <c r="J41" s="97"/>
      <c r="K41" s="106"/>
      <c r="L41" s="97"/>
      <c r="M41" s="105" t="s">
        <v>456</v>
      </c>
      <c r="N41" s="111"/>
      <c r="O41" s="111"/>
      <c r="P41" s="33">
        <v>266</v>
      </c>
      <c r="Q41" s="33" t="s">
        <v>346</v>
      </c>
    </row>
    <row r="42" spans="1:17" s="35" customFormat="1" ht="9.6" customHeight="1" x14ac:dyDescent="0.25">
      <c r="A42" s="36"/>
      <c r="B42" s="132"/>
      <c r="C42" s="38"/>
      <c r="D42" s="38"/>
      <c r="E42" s="48"/>
      <c r="F42" s="40"/>
      <c r="G42" s="96" t="s">
        <v>346</v>
      </c>
      <c r="H42" s="97">
        <v>5890745</v>
      </c>
      <c r="I42" s="106"/>
      <c r="J42" s="97"/>
      <c r="K42" s="106"/>
      <c r="L42" s="97"/>
      <c r="M42" s="101"/>
      <c r="N42" s="111"/>
      <c r="O42" s="111"/>
      <c r="P42" s="34"/>
      <c r="Q42" s="111"/>
    </row>
    <row r="43" spans="1:17" s="35" customFormat="1" ht="9.6" customHeight="1" x14ac:dyDescent="0.25">
      <c r="A43" s="36">
        <v>18</v>
      </c>
      <c r="B43" s="27" t="s">
        <v>56</v>
      </c>
      <c r="C43" s="28" t="s">
        <v>56</v>
      </c>
      <c r="D43" s="28" t="s">
        <v>56</v>
      </c>
      <c r="E43" s="29"/>
      <c r="F43" s="99" t="s">
        <v>57</v>
      </c>
      <c r="G43" s="100"/>
      <c r="H43" s="97"/>
      <c r="I43" s="106"/>
      <c r="J43" s="97"/>
      <c r="K43" s="106"/>
      <c r="L43" s="97"/>
      <c r="M43" s="105"/>
      <c r="N43" s="111"/>
      <c r="O43" s="111"/>
      <c r="P43" s="33" t="s">
        <v>56</v>
      </c>
      <c r="Q43" s="33" t="s">
        <v>57</v>
      </c>
    </row>
    <row r="44" spans="1:17" s="35" customFormat="1" ht="9.6" customHeight="1" x14ac:dyDescent="0.25">
      <c r="A44" s="36"/>
      <c r="B44" s="132"/>
      <c r="C44" s="38"/>
      <c r="D44" s="38"/>
      <c r="E44" s="48"/>
      <c r="F44" s="49"/>
      <c r="G44" s="101"/>
      <c r="H44" s="97"/>
      <c r="I44" s="96" t="s">
        <v>346</v>
      </c>
      <c r="J44" s="97">
        <v>5982021</v>
      </c>
      <c r="K44" s="106"/>
      <c r="L44" s="97"/>
      <c r="M44" s="105"/>
      <c r="N44" s="111"/>
      <c r="O44" s="111"/>
      <c r="P44" s="34"/>
      <c r="Q44" s="111"/>
    </row>
    <row r="45" spans="1:17" s="35" customFormat="1" ht="9.6" customHeight="1" x14ac:dyDescent="0.25">
      <c r="A45" s="36">
        <v>19</v>
      </c>
      <c r="B45" s="27">
        <v>5893921</v>
      </c>
      <c r="C45" s="28">
        <v>1718</v>
      </c>
      <c r="D45" s="28">
        <v>0</v>
      </c>
      <c r="E45" s="29">
        <v>9</v>
      </c>
      <c r="F45" s="30" t="s">
        <v>347</v>
      </c>
      <c r="G45" s="102" t="s">
        <v>346</v>
      </c>
      <c r="H45" s="97"/>
      <c r="I45" s="100" t="s">
        <v>465</v>
      </c>
      <c r="J45" s="97"/>
      <c r="K45" s="106"/>
      <c r="L45" s="97"/>
      <c r="M45" s="105"/>
      <c r="N45" s="111"/>
      <c r="O45" s="111"/>
      <c r="P45" s="33">
        <v>193</v>
      </c>
      <c r="Q45" s="33" t="s">
        <v>348</v>
      </c>
    </row>
    <row r="46" spans="1:17" s="35" customFormat="1" ht="9.6" customHeight="1" x14ac:dyDescent="0.25">
      <c r="A46" s="36"/>
      <c r="B46" s="133"/>
      <c r="C46" s="38"/>
      <c r="D46" s="38"/>
      <c r="E46" s="48"/>
      <c r="F46" s="40"/>
      <c r="G46" s="103" t="s">
        <v>348</v>
      </c>
      <c r="H46" s="97">
        <v>5982021</v>
      </c>
      <c r="I46" s="101"/>
      <c r="J46" s="97"/>
      <c r="K46" s="106"/>
      <c r="L46" s="97"/>
      <c r="M46" s="105"/>
      <c r="N46" s="111"/>
      <c r="O46" s="111"/>
      <c r="P46" s="34"/>
      <c r="Q46" s="111"/>
    </row>
    <row r="47" spans="1:17" s="35" customFormat="1" ht="9.6" customHeight="1" x14ac:dyDescent="0.25">
      <c r="A47" s="36">
        <v>20</v>
      </c>
      <c r="B47" s="27">
        <v>5982021</v>
      </c>
      <c r="C47" s="28">
        <v>0</v>
      </c>
      <c r="D47" s="28" t="s">
        <v>61</v>
      </c>
      <c r="E47" s="29">
        <v>21</v>
      </c>
      <c r="F47" s="99" t="s">
        <v>313</v>
      </c>
      <c r="G47" s="98" t="s">
        <v>464</v>
      </c>
      <c r="H47" s="97"/>
      <c r="I47" s="105"/>
      <c r="J47" s="97"/>
      <c r="K47" s="106"/>
      <c r="L47" s="97"/>
      <c r="M47" s="105"/>
      <c r="N47" s="111"/>
      <c r="O47" s="111"/>
      <c r="P47" s="33">
        <v>12</v>
      </c>
      <c r="Q47" s="33" t="s">
        <v>314</v>
      </c>
    </row>
    <row r="48" spans="1:17" s="35" customFormat="1" ht="9.6" customHeight="1" x14ac:dyDescent="0.25">
      <c r="A48" s="36"/>
      <c r="B48" s="132"/>
      <c r="C48" s="38"/>
      <c r="D48" s="38"/>
      <c r="E48" s="48"/>
      <c r="F48" s="49"/>
      <c r="G48" s="98"/>
      <c r="H48" s="97"/>
      <c r="I48" s="101"/>
      <c r="J48" s="97"/>
      <c r="K48" s="96" t="s">
        <v>351</v>
      </c>
      <c r="L48" s="97">
        <v>5982021</v>
      </c>
      <c r="M48" s="105"/>
      <c r="N48" s="111"/>
      <c r="O48" s="111"/>
      <c r="P48" s="34"/>
      <c r="Q48" s="111"/>
    </row>
    <row r="49" spans="1:17" s="35" customFormat="1" ht="9.6" customHeight="1" x14ac:dyDescent="0.25">
      <c r="A49" s="36">
        <v>21</v>
      </c>
      <c r="B49" s="27">
        <v>5942447</v>
      </c>
      <c r="C49" s="28">
        <v>7159</v>
      </c>
      <c r="D49" s="28">
        <v>0</v>
      </c>
      <c r="E49" s="29">
        <v>16</v>
      </c>
      <c r="F49" s="30" t="s">
        <v>349</v>
      </c>
      <c r="G49" s="98"/>
      <c r="H49" s="97"/>
      <c r="I49" s="105"/>
      <c r="J49" s="97"/>
      <c r="K49" s="100" t="s">
        <v>527</v>
      </c>
      <c r="L49" s="97"/>
      <c r="M49" s="105"/>
      <c r="N49" s="111"/>
      <c r="O49" s="111"/>
      <c r="P49" s="33">
        <v>30</v>
      </c>
      <c r="Q49" s="33" t="s">
        <v>350</v>
      </c>
    </row>
    <row r="50" spans="1:17" s="35" customFormat="1" ht="9.6" customHeight="1" x14ac:dyDescent="0.25">
      <c r="A50" s="36"/>
      <c r="B50" s="132"/>
      <c r="C50" s="38"/>
      <c r="D50" s="38"/>
      <c r="E50" s="48"/>
      <c r="F50" s="40"/>
      <c r="G50" s="96" t="s">
        <v>350</v>
      </c>
      <c r="H50" s="97">
        <v>5896058</v>
      </c>
      <c r="I50" s="105"/>
      <c r="J50" s="97"/>
      <c r="K50" s="105"/>
      <c r="L50" s="97"/>
      <c r="M50" s="105"/>
      <c r="N50" s="111"/>
      <c r="O50" s="111"/>
      <c r="P50" s="34"/>
      <c r="Q50" s="111"/>
    </row>
    <row r="51" spans="1:17" s="35" customFormat="1" ht="9.6" customHeight="1" x14ac:dyDescent="0.25">
      <c r="A51" s="36">
        <v>22</v>
      </c>
      <c r="B51" s="27">
        <v>5896058</v>
      </c>
      <c r="C51" s="28">
        <v>10815</v>
      </c>
      <c r="D51" s="28" t="s">
        <v>61</v>
      </c>
      <c r="E51" s="29">
        <v>22</v>
      </c>
      <c r="F51" s="99" t="s">
        <v>315</v>
      </c>
      <c r="G51" s="100" t="s">
        <v>465</v>
      </c>
      <c r="H51" s="97"/>
      <c r="I51" s="102">
        <v>0</v>
      </c>
      <c r="J51" s="97"/>
      <c r="K51" s="105"/>
      <c r="L51" s="97"/>
      <c r="M51" s="105"/>
      <c r="N51" s="111"/>
      <c r="O51" s="111"/>
      <c r="P51" s="33">
        <v>12</v>
      </c>
      <c r="Q51" s="33" t="s">
        <v>316</v>
      </c>
    </row>
    <row r="52" spans="1:17" s="35" customFormat="1" ht="9.6" customHeight="1" x14ac:dyDescent="0.25">
      <c r="A52" s="36"/>
      <c r="B52" s="132"/>
      <c r="C52" s="38"/>
      <c r="D52" s="38"/>
      <c r="E52" s="48"/>
      <c r="F52" s="49"/>
      <c r="G52" s="101"/>
      <c r="H52" s="97"/>
      <c r="I52" s="103" t="s">
        <v>351</v>
      </c>
      <c r="J52" s="97">
        <v>5896058</v>
      </c>
      <c r="K52" s="105"/>
      <c r="L52" s="97"/>
      <c r="M52" s="105"/>
      <c r="N52" s="111"/>
      <c r="O52" s="111"/>
      <c r="P52" s="34"/>
      <c r="Q52" s="111"/>
    </row>
    <row r="53" spans="1:17" s="35" customFormat="1" ht="9.6" customHeight="1" x14ac:dyDescent="0.25">
      <c r="A53" s="36">
        <v>23</v>
      </c>
      <c r="B53" s="27" t="s">
        <v>56</v>
      </c>
      <c r="C53" s="28" t="s">
        <v>56</v>
      </c>
      <c r="D53" s="28" t="s">
        <v>56</v>
      </c>
      <c r="E53" s="29"/>
      <c r="F53" s="30" t="s">
        <v>57</v>
      </c>
      <c r="G53" s="102">
        <v>0</v>
      </c>
      <c r="H53" s="97"/>
      <c r="I53" s="106" t="s">
        <v>425</v>
      </c>
      <c r="J53" s="97"/>
      <c r="K53" s="105"/>
      <c r="L53" s="97"/>
      <c r="M53" s="105"/>
      <c r="N53" s="111"/>
      <c r="O53" s="111"/>
      <c r="P53" s="33" t="s">
        <v>56</v>
      </c>
      <c r="Q53" s="33" t="s">
        <v>57</v>
      </c>
    </row>
    <row r="54" spans="1:17" s="35" customFormat="1" ht="9.6" customHeight="1" x14ac:dyDescent="0.25">
      <c r="A54" s="36"/>
      <c r="B54" s="132"/>
      <c r="C54" s="38"/>
      <c r="D54" s="38"/>
      <c r="E54" s="48"/>
      <c r="F54" s="40"/>
      <c r="G54" s="103" t="s">
        <v>351</v>
      </c>
      <c r="H54" s="97">
        <v>5864203</v>
      </c>
      <c r="I54" s="109"/>
      <c r="J54" s="97"/>
      <c r="K54" s="105"/>
      <c r="L54" s="97"/>
      <c r="M54" s="105"/>
      <c r="N54" s="111"/>
      <c r="O54" s="111"/>
      <c r="P54" s="34"/>
      <c r="Q54" s="111"/>
    </row>
    <row r="55" spans="1:17" s="35" customFormat="1" ht="9.6" customHeight="1" x14ac:dyDescent="0.25">
      <c r="A55" s="26">
        <v>24</v>
      </c>
      <c r="B55" s="27">
        <v>5864203</v>
      </c>
      <c r="C55" s="28">
        <v>732</v>
      </c>
      <c r="D55" s="28">
        <v>0</v>
      </c>
      <c r="E55" s="29">
        <v>3</v>
      </c>
      <c r="F55" s="99" t="s">
        <v>352</v>
      </c>
      <c r="G55" s="98"/>
      <c r="H55" s="97"/>
      <c r="I55" s="106"/>
      <c r="J55" s="97"/>
      <c r="K55" s="105"/>
      <c r="L55" s="97"/>
      <c r="M55" s="102">
        <v>0</v>
      </c>
      <c r="N55" s="111"/>
      <c r="O55" s="111"/>
      <c r="P55" s="33">
        <v>443</v>
      </c>
      <c r="Q55" s="33" t="s">
        <v>351</v>
      </c>
    </row>
    <row r="56" spans="1:17" s="35" customFormat="1" ht="9.6" customHeight="1" x14ac:dyDescent="0.25">
      <c r="A56" s="36"/>
      <c r="B56" s="132"/>
      <c r="C56" s="38"/>
      <c r="D56" s="38"/>
      <c r="E56" s="39"/>
      <c r="F56" s="49"/>
      <c r="G56" s="98"/>
      <c r="H56" s="97"/>
      <c r="I56" s="106"/>
      <c r="J56" s="97"/>
      <c r="K56" s="101"/>
      <c r="L56" s="97"/>
      <c r="M56" s="103" t="s">
        <v>361</v>
      </c>
      <c r="N56" s="110">
        <v>5982021</v>
      </c>
      <c r="O56" s="111"/>
      <c r="P56" s="134"/>
      <c r="Q56" s="111"/>
    </row>
    <row r="57" spans="1:17" s="35" customFormat="1" ht="9.6" customHeight="1" x14ac:dyDescent="0.25">
      <c r="A57" s="36">
        <v>25</v>
      </c>
      <c r="B57" s="27">
        <v>5917359</v>
      </c>
      <c r="C57" s="28">
        <v>1253</v>
      </c>
      <c r="D57" s="28">
        <v>0</v>
      </c>
      <c r="E57" s="29">
        <v>5</v>
      </c>
      <c r="F57" s="30" t="s">
        <v>353</v>
      </c>
      <c r="G57" s="98"/>
      <c r="H57" s="97"/>
      <c r="I57" s="106"/>
      <c r="J57" s="97"/>
      <c r="K57" s="105"/>
      <c r="L57" s="97"/>
      <c r="M57" s="98" t="s">
        <v>430</v>
      </c>
      <c r="P57" s="33">
        <v>268</v>
      </c>
      <c r="Q57" s="33" t="s">
        <v>354</v>
      </c>
    </row>
    <row r="58" spans="1:17" s="35" customFormat="1" ht="9.6" customHeight="1" x14ac:dyDescent="0.25">
      <c r="A58" s="36"/>
      <c r="B58" s="132"/>
      <c r="C58" s="38"/>
      <c r="D58" s="38"/>
      <c r="E58" s="48"/>
      <c r="F58" s="40"/>
      <c r="G58" s="96" t="s">
        <v>354</v>
      </c>
      <c r="H58" s="97">
        <v>5917359</v>
      </c>
      <c r="I58" s="106"/>
      <c r="J58" s="97"/>
      <c r="K58" s="105"/>
      <c r="L58" s="97"/>
      <c r="M58" s="98"/>
      <c r="P58" s="34"/>
      <c r="Q58" s="111"/>
    </row>
    <row r="59" spans="1:17" s="35" customFormat="1" ht="9.6" customHeight="1" x14ac:dyDescent="0.25">
      <c r="A59" s="36">
        <v>26</v>
      </c>
      <c r="B59" s="27" t="s">
        <v>56</v>
      </c>
      <c r="C59" s="28" t="s">
        <v>56</v>
      </c>
      <c r="D59" s="28" t="s">
        <v>56</v>
      </c>
      <c r="E59" s="29"/>
      <c r="F59" s="99" t="s">
        <v>57</v>
      </c>
      <c r="G59" s="100"/>
      <c r="H59" s="97"/>
      <c r="I59" s="106"/>
      <c r="J59" s="97"/>
      <c r="K59" s="105"/>
      <c r="L59" s="97"/>
      <c r="M59" s="98"/>
      <c r="P59" s="33" t="s">
        <v>56</v>
      </c>
      <c r="Q59" s="33" t="s">
        <v>57</v>
      </c>
    </row>
    <row r="60" spans="1:17" s="35" customFormat="1" ht="9.6" customHeight="1" x14ac:dyDescent="0.25">
      <c r="A60" s="36"/>
      <c r="B60" s="132"/>
      <c r="C60" s="38"/>
      <c r="D60" s="38"/>
      <c r="E60" s="48"/>
      <c r="F60" s="49"/>
      <c r="G60" s="101"/>
      <c r="H60" s="97"/>
      <c r="I60" s="96" t="s">
        <v>356</v>
      </c>
      <c r="J60" s="97">
        <v>5904108</v>
      </c>
      <c r="K60" s="105"/>
      <c r="L60" s="97"/>
      <c r="M60" s="98"/>
      <c r="P60" s="34"/>
      <c r="Q60" s="111"/>
    </row>
    <row r="61" spans="1:17" s="35" customFormat="1" ht="9.6" customHeight="1" x14ac:dyDescent="0.25">
      <c r="A61" s="36">
        <v>27</v>
      </c>
      <c r="B61" s="27">
        <v>5898723</v>
      </c>
      <c r="C61" s="28">
        <v>2777</v>
      </c>
      <c r="D61" s="28">
        <v>0</v>
      </c>
      <c r="E61" s="29">
        <v>10</v>
      </c>
      <c r="F61" s="30" t="s">
        <v>355</v>
      </c>
      <c r="G61" s="102" t="s">
        <v>354</v>
      </c>
      <c r="H61" s="97"/>
      <c r="I61" s="100" t="s">
        <v>441</v>
      </c>
      <c r="J61" s="97"/>
      <c r="K61" s="105"/>
      <c r="L61" s="97"/>
      <c r="M61" s="98"/>
      <c r="P61" s="33">
        <v>114</v>
      </c>
      <c r="Q61" s="33" t="s">
        <v>356</v>
      </c>
    </row>
    <row r="62" spans="1:17" s="35" customFormat="1" ht="9.6" customHeight="1" x14ac:dyDescent="0.25">
      <c r="A62" s="36"/>
      <c r="B62" s="133"/>
      <c r="C62" s="38"/>
      <c r="D62" s="38"/>
      <c r="E62" s="48"/>
      <c r="F62" s="40"/>
      <c r="G62" s="103" t="s">
        <v>356</v>
      </c>
      <c r="H62" s="97">
        <v>5904108</v>
      </c>
      <c r="I62" s="101"/>
      <c r="J62" s="97"/>
      <c r="K62" s="105"/>
      <c r="L62" s="97"/>
      <c r="M62" s="98"/>
      <c r="P62" s="34"/>
      <c r="Q62" s="111"/>
    </row>
    <row r="63" spans="1:17" s="35" customFormat="1" ht="9.6" customHeight="1" x14ac:dyDescent="0.25">
      <c r="A63" s="36">
        <v>28</v>
      </c>
      <c r="B63" s="27">
        <v>5904108</v>
      </c>
      <c r="C63" s="28">
        <v>10143</v>
      </c>
      <c r="D63" s="28" t="s">
        <v>101</v>
      </c>
      <c r="E63" s="29">
        <v>19</v>
      </c>
      <c r="F63" s="99" t="s">
        <v>357</v>
      </c>
      <c r="G63" s="98" t="s">
        <v>448</v>
      </c>
      <c r="H63" s="97"/>
      <c r="I63" s="105"/>
      <c r="J63" s="97"/>
      <c r="K63" s="102">
        <v>0</v>
      </c>
      <c r="L63" s="97"/>
      <c r="M63" s="98"/>
      <c r="P63" s="33">
        <v>14</v>
      </c>
      <c r="Q63" s="33" t="s">
        <v>358</v>
      </c>
    </row>
    <row r="64" spans="1:17" s="35" customFormat="1" ht="9.6" customHeight="1" x14ac:dyDescent="0.25">
      <c r="A64" s="36"/>
      <c r="B64" s="132"/>
      <c r="C64" s="38"/>
      <c r="D64" s="38"/>
      <c r="E64" s="48"/>
      <c r="F64" s="49"/>
      <c r="G64" s="98"/>
      <c r="H64" s="97"/>
      <c r="I64" s="101"/>
      <c r="J64" s="97"/>
      <c r="K64" s="103" t="s">
        <v>361</v>
      </c>
      <c r="L64" s="97">
        <v>5904108</v>
      </c>
      <c r="M64" s="98"/>
      <c r="P64" s="34"/>
      <c r="Q64" s="111"/>
    </row>
    <row r="65" spans="1:17" s="35" customFormat="1" ht="9.6" customHeight="1" x14ac:dyDescent="0.25">
      <c r="A65" s="36">
        <v>29</v>
      </c>
      <c r="B65" s="27">
        <v>5958725</v>
      </c>
      <c r="C65" s="28">
        <v>16556</v>
      </c>
      <c r="D65" s="28" t="s">
        <v>61</v>
      </c>
      <c r="E65" s="29">
        <v>4</v>
      </c>
      <c r="F65" s="30" t="s">
        <v>321</v>
      </c>
      <c r="G65" s="98"/>
      <c r="H65" s="97"/>
      <c r="I65" s="105"/>
      <c r="J65" s="97"/>
      <c r="K65" s="106" t="s">
        <v>478</v>
      </c>
      <c r="L65" s="106"/>
      <c r="M65" s="98"/>
      <c r="P65" s="33">
        <v>-1</v>
      </c>
      <c r="Q65" s="33">
        <v>0</v>
      </c>
    </row>
    <row r="66" spans="1:17" s="35" customFormat="1" ht="9.6" customHeight="1" x14ac:dyDescent="0.25">
      <c r="A66" s="36"/>
      <c r="B66" s="132"/>
      <c r="C66" s="38"/>
      <c r="D66" s="38"/>
      <c r="E66" s="48"/>
      <c r="F66" s="40"/>
      <c r="G66" s="96" t="s">
        <v>360</v>
      </c>
      <c r="H66" s="97">
        <v>0</v>
      </c>
      <c r="I66" s="105"/>
      <c r="J66" s="97"/>
      <c r="K66" s="106"/>
      <c r="L66" s="106"/>
      <c r="M66" s="98"/>
      <c r="P66" s="34"/>
      <c r="Q66" s="111"/>
    </row>
    <row r="67" spans="1:17" s="35" customFormat="1" ht="9.6" customHeight="1" x14ac:dyDescent="0.25">
      <c r="A67" s="36">
        <v>30</v>
      </c>
      <c r="B67" s="27">
        <v>5982047</v>
      </c>
      <c r="C67" s="28">
        <v>0</v>
      </c>
      <c r="D67" s="28">
        <v>0</v>
      </c>
      <c r="E67" s="29">
        <v>13</v>
      </c>
      <c r="F67" s="99" t="s">
        <v>359</v>
      </c>
      <c r="G67" s="100" t="s">
        <v>462</v>
      </c>
      <c r="H67" s="97"/>
      <c r="I67" s="102">
        <v>0</v>
      </c>
      <c r="J67" s="97"/>
      <c r="K67" s="106"/>
      <c r="L67" s="106"/>
      <c r="M67" s="98"/>
      <c r="P67" s="33">
        <v>42</v>
      </c>
      <c r="Q67" s="33" t="s">
        <v>360</v>
      </c>
    </row>
    <row r="68" spans="1:17" s="35" customFormat="1" ht="9.6" customHeight="1" x14ac:dyDescent="0.25">
      <c r="A68" s="36"/>
      <c r="B68" s="132"/>
      <c r="C68" s="38"/>
      <c r="D68" s="38"/>
      <c r="E68" s="48"/>
      <c r="F68" s="49"/>
      <c r="G68" s="101"/>
      <c r="H68" s="97"/>
      <c r="I68" s="103" t="s">
        <v>361</v>
      </c>
      <c r="J68" s="97">
        <v>0</v>
      </c>
      <c r="K68" s="106"/>
      <c r="L68" s="106"/>
      <c r="M68" s="98"/>
      <c r="P68" s="34"/>
      <c r="Q68" s="111"/>
    </row>
    <row r="69" spans="1:17" s="35" customFormat="1" ht="9.6" customHeight="1" x14ac:dyDescent="0.25">
      <c r="A69" s="36">
        <v>31</v>
      </c>
      <c r="B69" s="27" t="s">
        <v>56</v>
      </c>
      <c r="C69" s="28" t="s">
        <v>56</v>
      </c>
      <c r="D69" s="28" t="s">
        <v>56</v>
      </c>
      <c r="E69" s="29"/>
      <c r="F69" s="30" t="s">
        <v>57</v>
      </c>
      <c r="G69" s="102">
        <v>0</v>
      </c>
      <c r="H69" s="97"/>
      <c r="I69" s="106" t="s">
        <v>462</v>
      </c>
      <c r="J69" s="106"/>
      <c r="K69" s="106"/>
      <c r="L69" s="106"/>
      <c r="M69" s="98"/>
      <c r="P69" s="33" t="s">
        <v>56</v>
      </c>
      <c r="Q69" s="33" t="s">
        <v>57</v>
      </c>
    </row>
    <row r="70" spans="1:17" s="35" customFormat="1" ht="9.6" customHeight="1" x14ac:dyDescent="0.25">
      <c r="A70" s="36"/>
      <c r="B70" s="132"/>
      <c r="C70" s="38"/>
      <c r="D70" s="38"/>
      <c r="E70" s="48"/>
      <c r="F70" s="40"/>
      <c r="G70" s="103" t="s">
        <v>361</v>
      </c>
      <c r="H70" s="97">
        <v>5891397</v>
      </c>
      <c r="I70" s="109"/>
      <c r="J70" s="109"/>
      <c r="K70" s="106"/>
      <c r="L70" s="106"/>
      <c r="M70" s="98"/>
      <c r="P70" s="34"/>
      <c r="Q70" s="111"/>
    </row>
    <row r="71" spans="1:17" s="35" customFormat="1" ht="9.6" customHeight="1" x14ac:dyDescent="0.25">
      <c r="A71" s="26">
        <v>32</v>
      </c>
      <c r="B71" s="27">
        <v>5891397</v>
      </c>
      <c r="C71" s="28">
        <v>698</v>
      </c>
      <c r="D71" s="28">
        <v>0</v>
      </c>
      <c r="E71" s="29">
        <v>2</v>
      </c>
      <c r="F71" s="99" t="s">
        <v>362</v>
      </c>
      <c r="G71" s="98"/>
      <c r="H71" s="98"/>
      <c r="I71" s="106"/>
      <c r="J71" s="106"/>
      <c r="K71" s="106"/>
      <c r="L71" s="106"/>
      <c r="M71" s="98"/>
      <c r="P71" s="33">
        <v>460</v>
      </c>
      <c r="Q71" s="33" t="s">
        <v>361</v>
      </c>
    </row>
    <row r="72" spans="1:17" ht="9" customHeight="1" thickBot="1" x14ac:dyDescent="0.25">
      <c r="A72" s="340" t="s">
        <v>34</v>
      </c>
      <c r="B72" s="340"/>
      <c r="C72" s="119"/>
      <c r="D72" s="119"/>
      <c r="E72" s="119"/>
      <c r="F72" s="119"/>
      <c r="G72" s="119"/>
      <c r="H72" s="119"/>
      <c r="I72" s="119"/>
      <c r="J72" s="119"/>
      <c r="K72" s="119"/>
      <c r="L72" s="119"/>
      <c r="M72" s="119"/>
      <c r="Q72" s="35"/>
    </row>
    <row r="73" spans="1:17" s="63" customFormat="1" ht="9" customHeight="1" x14ac:dyDescent="0.2">
      <c r="A73" s="321" t="s">
        <v>35</v>
      </c>
      <c r="B73" s="322"/>
      <c r="C73" s="322"/>
      <c r="D73" s="323"/>
      <c r="E73" s="60" t="s">
        <v>36</v>
      </c>
      <c r="F73" s="61" t="s">
        <v>37</v>
      </c>
      <c r="G73" s="341" t="s">
        <v>38</v>
      </c>
      <c r="H73" s="342"/>
      <c r="I73" s="343"/>
      <c r="J73" s="62"/>
      <c r="K73" s="342" t="s">
        <v>39</v>
      </c>
      <c r="L73" s="342"/>
      <c r="M73" s="344"/>
    </row>
    <row r="74" spans="1:17" s="63" customFormat="1" ht="9" customHeight="1" thickBot="1" x14ac:dyDescent="0.25">
      <c r="A74" s="365">
        <v>42959</v>
      </c>
      <c r="B74" s="346"/>
      <c r="C74" s="346"/>
      <c r="D74" s="347"/>
      <c r="E74" s="137">
        <v>1</v>
      </c>
      <c r="F74" s="65" t="s">
        <v>325</v>
      </c>
      <c r="G74" s="324"/>
      <c r="H74" s="325"/>
      <c r="I74" s="326"/>
      <c r="J74" s="66"/>
      <c r="K74" s="325"/>
      <c r="L74" s="325"/>
      <c r="M74" s="327"/>
    </row>
    <row r="75" spans="1:17" s="63" customFormat="1" ht="9" customHeight="1" x14ac:dyDescent="0.2">
      <c r="A75" s="334" t="s">
        <v>40</v>
      </c>
      <c r="B75" s="335"/>
      <c r="C75" s="335"/>
      <c r="D75" s="336"/>
      <c r="E75" s="138">
        <v>2</v>
      </c>
      <c r="F75" s="68" t="s">
        <v>362</v>
      </c>
      <c r="G75" s="324"/>
      <c r="H75" s="325"/>
      <c r="I75" s="326"/>
      <c r="J75" s="66"/>
      <c r="K75" s="325"/>
      <c r="L75" s="325"/>
      <c r="M75" s="327"/>
    </row>
    <row r="76" spans="1:17" s="63" customFormat="1" ht="9" customHeight="1" thickBot="1" x14ac:dyDescent="0.25">
      <c r="A76" s="337" t="s">
        <v>424</v>
      </c>
      <c r="B76" s="338"/>
      <c r="C76" s="338"/>
      <c r="D76" s="339"/>
      <c r="E76" s="138">
        <v>3</v>
      </c>
      <c r="F76" s="68" t="s">
        <v>352</v>
      </c>
      <c r="G76" s="324"/>
      <c r="H76" s="325"/>
      <c r="I76" s="326"/>
      <c r="J76" s="66"/>
      <c r="K76" s="325"/>
      <c r="L76" s="325"/>
      <c r="M76" s="327"/>
    </row>
    <row r="77" spans="1:17" s="63" customFormat="1" ht="9" customHeight="1" x14ac:dyDescent="0.2">
      <c r="A77" s="321" t="s">
        <v>41</v>
      </c>
      <c r="B77" s="322"/>
      <c r="C77" s="322"/>
      <c r="D77" s="323"/>
      <c r="E77" s="138">
        <v>4</v>
      </c>
      <c r="F77" s="68" t="s">
        <v>335</v>
      </c>
      <c r="G77" s="324"/>
      <c r="H77" s="325"/>
      <c r="I77" s="326"/>
      <c r="J77" s="66"/>
      <c r="K77" s="325"/>
      <c r="L77" s="325"/>
      <c r="M77" s="327"/>
    </row>
    <row r="78" spans="1:17" s="63" customFormat="1" ht="9" customHeight="1" thickBot="1" x14ac:dyDescent="0.25">
      <c r="A78" s="331"/>
      <c r="B78" s="332"/>
      <c r="C78" s="332"/>
      <c r="D78" s="333"/>
      <c r="E78" s="69">
        <v>5</v>
      </c>
      <c r="F78" s="70" t="s">
        <v>353</v>
      </c>
      <c r="G78" s="324"/>
      <c r="H78" s="325"/>
      <c r="I78" s="326"/>
      <c r="J78" s="66"/>
      <c r="K78" s="325"/>
      <c r="L78" s="325"/>
      <c r="M78" s="327"/>
    </row>
    <row r="79" spans="1:17" s="63" customFormat="1" ht="9" customHeight="1" x14ac:dyDescent="0.2">
      <c r="A79" s="321" t="s">
        <v>42</v>
      </c>
      <c r="B79" s="322"/>
      <c r="C79" s="322"/>
      <c r="D79" s="323"/>
      <c r="E79" s="69">
        <v>6</v>
      </c>
      <c r="F79" s="70" t="s">
        <v>345</v>
      </c>
      <c r="G79" s="324"/>
      <c r="H79" s="325"/>
      <c r="I79" s="326"/>
      <c r="J79" s="66"/>
      <c r="K79" s="325"/>
      <c r="L79" s="325"/>
      <c r="M79" s="327"/>
    </row>
    <row r="80" spans="1:17" s="63" customFormat="1" ht="9" customHeight="1" x14ac:dyDescent="0.2">
      <c r="A80" s="328" t="s">
        <v>16</v>
      </c>
      <c r="B80" s="329"/>
      <c r="C80" s="329"/>
      <c r="D80" s="330"/>
      <c r="E80" s="69">
        <v>7</v>
      </c>
      <c r="F80" s="70" t="s">
        <v>244</v>
      </c>
      <c r="G80" s="324"/>
      <c r="H80" s="325"/>
      <c r="I80" s="326"/>
      <c r="J80" s="66"/>
      <c r="K80" s="325"/>
      <c r="L80" s="325"/>
      <c r="M80" s="327"/>
    </row>
    <row r="81" spans="1:13" s="63" customFormat="1" ht="9" customHeight="1" thickBot="1" x14ac:dyDescent="0.25">
      <c r="A81" s="312">
        <v>5850567</v>
      </c>
      <c r="B81" s="313"/>
      <c r="C81" s="313"/>
      <c r="D81" s="314"/>
      <c r="E81" s="71">
        <v>8</v>
      </c>
      <c r="F81" s="72" t="s">
        <v>334</v>
      </c>
      <c r="G81" s="315"/>
      <c r="H81" s="316"/>
      <c r="I81" s="317"/>
      <c r="J81" s="73"/>
      <c r="K81" s="316"/>
      <c r="L81" s="316"/>
      <c r="M81" s="318"/>
    </row>
    <row r="82" spans="1:13" s="63" customFormat="1" x14ac:dyDescent="0.2">
      <c r="B82" s="74" t="s">
        <v>43</v>
      </c>
      <c r="F82" s="75"/>
      <c r="G82" s="75"/>
      <c r="H82" s="75"/>
      <c r="I82" s="76"/>
      <c r="J82" s="76"/>
      <c r="K82" s="319" t="s">
        <v>44</v>
      </c>
      <c r="L82" s="319"/>
      <c r="M82" s="319"/>
    </row>
    <row r="83" spans="1:13" s="63" customFormat="1" x14ac:dyDescent="0.2">
      <c r="F83" s="77" t="s">
        <v>45</v>
      </c>
      <c r="G83" s="320" t="s">
        <v>46</v>
      </c>
      <c r="H83" s="320"/>
      <c r="I83" s="320"/>
      <c r="J83" s="78"/>
      <c r="K83" s="75"/>
      <c r="L83" s="75"/>
      <c r="M83" s="76"/>
    </row>
  </sheetData>
  <mergeCells count="36">
    <mergeCell ref="A6:E6"/>
    <mergeCell ref="A1:M1"/>
    <mergeCell ref="A2:M2"/>
    <mergeCell ref="A3:E3"/>
    <mergeCell ref="A4:E4"/>
    <mergeCell ref="A5:E5"/>
    <mergeCell ref="A72:B72"/>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A81:D81"/>
    <mergeCell ref="G81:I81"/>
    <mergeCell ref="K81:M81"/>
    <mergeCell ref="K82:M82"/>
    <mergeCell ref="G83:I83"/>
  </mergeCells>
  <conditionalFormatting sqref="A23 A39 A41 A57">
    <cfRule type="expression" dxfId="29" priority="6" stopIfTrue="1">
      <formula>$M$9=8</formula>
    </cfRule>
  </conditionalFormatting>
  <conditionalFormatting sqref="E78:F81">
    <cfRule type="expression" dxfId="28" priority="5" stopIfTrue="1">
      <formula>$M$9&lt;5</formula>
    </cfRule>
  </conditionalFormatting>
  <conditionalFormatting sqref="F9:F16 B9:D16 B18:D64 F18:F64 F66:F71 B66:D71">
    <cfRule type="expression" dxfId="27" priority="7" stopIfTrue="1">
      <formula>AND($E9&lt;=$M$9,$E9&gt;0,$P9&gt;0,$D9&lt;&gt;"LL",$D9&lt;&gt;"Alt")</formula>
    </cfRule>
  </conditionalFormatting>
  <conditionalFormatting sqref="E9 E11 E13 E15 E19 E21 E23 E25 E27 E29 E31 E33 E35 E37 E39 E41 E43 E45 E47 E49 E51 E53 E55 E57 E59 E61 E63 E67 E69 E71">
    <cfRule type="expression" dxfId="26" priority="8" stopIfTrue="1">
      <formula>AND($E9&lt;=$M$9,$P9&gt;0,$D9&lt;&gt;"LL",$D9&lt;&gt;"Alt")</formula>
    </cfRule>
  </conditionalFormatting>
  <conditionalFormatting sqref="B17:D17 F17">
    <cfRule type="expression" dxfId="25" priority="3" stopIfTrue="1">
      <formula>AND($E17&lt;=$L$9,$E17&gt;0,$M17&gt;0,$D17&lt;&gt;"Alt")</formula>
    </cfRule>
  </conditionalFormatting>
  <conditionalFormatting sqref="E17">
    <cfRule type="expression" dxfId="24" priority="4" stopIfTrue="1">
      <formula>AND($E17&lt;=$L$9,$M17&gt;0,$D17&lt;&gt;"Alt")</formula>
    </cfRule>
  </conditionalFormatting>
  <conditionalFormatting sqref="B65:D65 F65">
    <cfRule type="expression" dxfId="23" priority="1" stopIfTrue="1">
      <formula>AND($E65&lt;=$L$9,$E65&gt;0,$M65&gt;0,$D65&lt;&gt;"Alt")</formula>
    </cfRule>
  </conditionalFormatting>
  <conditionalFormatting sqref="E65">
    <cfRule type="expression" dxfId="22" priority="2" stopIfTrue="1">
      <formula>AND($E65&lt;=$L$9,$M65&gt;0,$D65&lt;&gt;"Alt")</formula>
    </cfRule>
  </conditionalFormatting>
  <dataValidations count="3">
    <dataValidation type="list" allowBlank="1" showInputMessage="1" showErrorMessage="1" sqref="K48 K64 M56">
      <formula1>$I51:$I52</formula1>
    </dataValidation>
    <dataValidation type="list" allowBlank="1" showInputMessage="1" showErrorMessage="1" sqref="I12 I68 I60 I52 I44 I36 I28 I20 K32 K16 M24 M40">
      <formula1>$G13:$G14</formula1>
    </dataValidation>
    <dataValidation type="list" allowBlank="1" showInputMessage="1" showErrorMessage="1" sqref="G70 G10 G14 G18 G22 G26 G30 G34 G38 G42 G46 G50 G54 G58 G62 G66">
      <formula1>$Q9:$Q11</formula1>
    </dataValidation>
  </dataValidations>
  <pageMargins left="0.25" right="0.25" top="0.75" bottom="0.75" header="0.3" footer="0.3"/>
  <pageSetup paperSize="9" scale="92"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3"/>
  <sheetViews>
    <sheetView topLeftCell="A23" workbookViewId="0">
      <selection activeCell="M42" sqref="M42"/>
    </sheetView>
  </sheetViews>
  <sheetFormatPr baseColWidth="10" defaultColWidth="9.140625" defaultRowHeight="12.75" x14ac:dyDescent="0.2"/>
  <cols>
    <col min="1" max="1" width="2.7109375" style="79" bestFit="1" customWidth="1"/>
    <col min="2" max="2" width="7.5703125" style="79" bestFit="1" customWidth="1"/>
    <col min="3" max="3" width="5.28515625" style="79" customWidth="1"/>
    <col min="4" max="4" width="4" style="79" customWidth="1"/>
    <col min="5" max="5" width="2.85546875" style="79" customWidth="1"/>
    <col min="6" max="6" width="24.7109375" style="79" customWidth="1"/>
    <col min="7" max="7" width="13.7109375" style="79" customWidth="1"/>
    <col min="8" max="8" width="17.5703125" style="79" hidden="1" customWidth="1"/>
    <col min="9" max="9" width="13.7109375" style="79" customWidth="1"/>
    <col min="10" max="10" width="12.7109375" style="79" hidden="1" customWidth="1"/>
    <col min="11" max="11" width="13.7109375" style="79" customWidth="1"/>
    <col min="12" max="12" width="15" style="79" hidden="1" customWidth="1"/>
    <col min="13" max="13" width="13.7109375" style="79" customWidth="1"/>
    <col min="14" max="14" width="10.28515625" style="79" hidden="1" customWidth="1"/>
    <col min="15" max="15" width="11.28515625" style="79" hidden="1" customWidth="1"/>
    <col min="16" max="16" width="13.140625" style="79" hidden="1" customWidth="1"/>
    <col min="17" max="17" width="16.140625" style="79" hidden="1" customWidth="1"/>
    <col min="18" max="16384" width="9.140625" style="79"/>
  </cols>
  <sheetData>
    <row r="1" spans="1:17" s="1" customFormat="1" ht="25.5" x14ac:dyDescent="0.25">
      <c r="A1" s="349" t="s">
        <v>0</v>
      </c>
      <c r="B1" s="349"/>
      <c r="C1" s="349"/>
      <c r="D1" s="349"/>
      <c r="E1" s="349"/>
      <c r="F1" s="349"/>
      <c r="G1" s="349"/>
      <c r="H1" s="349"/>
      <c r="I1" s="349"/>
      <c r="J1" s="349"/>
      <c r="K1" s="349"/>
      <c r="L1" s="349"/>
      <c r="M1" s="349"/>
    </row>
    <row r="2" spans="1:17" s="2" customFormat="1" x14ac:dyDescent="0.2">
      <c r="A2" s="350" t="s">
        <v>1</v>
      </c>
      <c r="B2" s="350"/>
      <c r="C2" s="350"/>
      <c r="D2" s="350"/>
      <c r="E2" s="350"/>
      <c r="F2" s="350"/>
      <c r="G2" s="350"/>
      <c r="H2" s="350"/>
      <c r="I2" s="350"/>
      <c r="J2" s="350"/>
      <c r="K2" s="350"/>
      <c r="L2" s="350"/>
      <c r="M2" s="350"/>
    </row>
    <row r="3" spans="1:17" s="6" customFormat="1" ht="9" customHeight="1" x14ac:dyDescent="0.25">
      <c r="A3" s="351" t="s">
        <v>2</v>
      </c>
      <c r="B3" s="351"/>
      <c r="C3" s="351"/>
      <c r="D3" s="351"/>
      <c r="E3" s="351"/>
      <c r="F3" s="210" t="s">
        <v>3</v>
      </c>
      <c r="G3" s="210" t="s">
        <v>4</v>
      </c>
      <c r="H3" s="210"/>
      <c r="I3" s="4"/>
      <c r="J3" s="4"/>
      <c r="K3" s="210" t="s">
        <v>5</v>
      </c>
      <c r="L3" s="210"/>
      <c r="M3" s="81"/>
    </row>
    <row r="4" spans="1:17" s="11" customFormat="1" ht="11.25" x14ac:dyDescent="0.25">
      <c r="A4" s="352">
        <v>42968</v>
      </c>
      <c r="B4" s="352"/>
      <c r="C4" s="352"/>
      <c r="D4" s="352"/>
      <c r="E4" s="352"/>
      <c r="F4" s="211" t="s">
        <v>6</v>
      </c>
      <c r="G4" s="8" t="s">
        <v>7</v>
      </c>
      <c r="H4" s="211"/>
      <c r="I4" s="9"/>
      <c r="J4" s="9"/>
      <c r="K4" s="211" t="s">
        <v>8</v>
      </c>
      <c r="L4" s="211"/>
      <c r="M4" s="82"/>
      <c r="Q4" s="83" t="s">
        <v>48</v>
      </c>
    </row>
    <row r="5" spans="1:17" s="6" customFormat="1" ht="9" x14ac:dyDescent="0.25">
      <c r="A5" s="351" t="s">
        <v>9</v>
      </c>
      <c r="B5" s="351"/>
      <c r="C5" s="351"/>
      <c r="D5" s="351"/>
      <c r="E5" s="351"/>
      <c r="F5" s="12" t="s">
        <v>10</v>
      </c>
      <c r="G5" s="4" t="s">
        <v>11</v>
      </c>
      <c r="H5" s="4"/>
      <c r="I5" s="4"/>
      <c r="J5" s="4"/>
      <c r="K5" s="13" t="s">
        <v>12</v>
      </c>
      <c r="L5" s="13"/>
      <c r="M5" s="81"/>
      <c r="Q5" s="84"/>
    </row>
    <row r="6" spans="1:17" s="11" customFormat="1" ht="12" thickBot="1" x14ac:dyDescent="0.3">
      <c r="A6" s="348" t="s">
        <v>13</v>
      </c>
      <c r="B6" s="348"/>
      <c r="C6" s="348"/>
      <c r="D6" s="348"/>
      <c r="E6" s="348"/>
      <c r="F6" s="14" t="s">
        <v>363</v>
      </c>
      <c r="G6" s="14" t="s">
        <v>49</v>
      </c>
      <c r="H6" s="14"/>
      <c r="I6" s="15"/>
      <c r="J6" s="15"/>
      <c r="K6" s="16" t="s">
        <v>16</v>
      </c>
      <c r="L6" s="16"/>
      <c r="M6" s="85"/>
      <c r="Q6" s="83" t="s">
        <v>17</v>
      </c>
    </row>
    <row r="7" spans="1:17" s="20" customFormat="1" ht="9" x14ac:dyDescent="0.25">
      <c r="A7" s="86"/>
      <c r="B7" s="18" t="s">
        <v>18</v>
      </c>
      <c r="C7" s="19" t="s">
        <v>19</v>
      </c>
      <c r="D7" s="19" t="s">
        <v>20</v>
      </c>
      <c r="E7" s="18" t="s">
        <v>21</v>
      </c>
      <c r="F7" s="19" t="s">
        <v>50</v>
      </c>
      <c r="G7" s="130" t="s">
        <v>51</v>
      </c>
      <c r="H7" s="130"/>
      <c r="I7" s="130" t="s">
        <v>96</v>
      </c>
      <c r="J7" s="130"/>
      <c r="K7" s="130" t="s">
        <v>23</v>
      </c>
      <c r="L7" s="130"/>
      <c r="M7" s="130" t="s">
        <v>24</v>
      </c>
      <c r="Q7" s="87"/>
    </row>
    <row r="8" spans="1:17" s="20" customFormat="1" ht="8.4499999999999993" customHeight="1" x14ac:dyDescent="0.25">
      <c r="A8" s="131"/>
      <c r="B8" s="89"/>
      <c r="C8" s="23"/>
      <c r="D8" s="23"/>
      <c r="E8" s="89"/>
      <c r="F8" s="90"/>
      <c r="G8" s="89"/>
      <c r="H8" s="89"/>
      <c r="I8" s="89"/>
      <c r="J8" s="89"/>
      <c r="K8" s="89"/>
      <c r="L8" s="89"/>
      <c r="M8" s="89"/>
      <c r="Q8" s="87"/>
    </row>
    <row r="9" spans="1:17" s="35" customFormat="1" ht="9" customHeight="1" x14ac:dyDescent="0.2">
      <c r="A9" s="26">
        <v>1</v>
      </c>
      <c r="B9" s="27">
        <v>5871969</v>
      </c>
      <c r="C9" s="28">
        <v>238</v>
      </c>
      <c r="D9" s="28">
        <v>0</v>
      </c>
      <c r="E9" s="29">
        <v>1</v>
      </c>
      <c r="F9" s="30" t="s">
        <v>364</v>
      </c>
      <c r="G9" s="93"/>
      <c r="H9" s="93"/>
      <c r="I9" s="93"/>
      <c r="J9" s="93"/>
      <c r="K9" s="93"/>
      <c r="L9" s="93"/>
      <c r="M9" s="32">
        <v>4</v>
      </c>
      <c r="P9" s="33">
        <v>1154</v>
      </c>
      <c r="Q9" s="33" t="s">
        <v>365</v>
      </c>
    </row>
    <row r="10" spans="1:17" s="35" customFormat="1" ht="9.6" customHeight="1" x14ac:dyDescent="0.25">
      <c r="A10" s="36"/>
      <c r="B10" s="132"/>
      <c r="C10" s="38"/>
      <c r="D10" s="38"/>
      <c r="E10" s="48"/>
      <c r="F10" s="40"/>
      <c r="G10" s="96" t="s">
        <v>365</v>
      </c>
      <c r="H10" s="97">
        <v>5871969</v>
      </c>
      <c r="I10" s="98"/>
      <c r="J10" s="98"/>
      <c r="K10" s="98"/>
      <c r="L10" s="98"/>
      <c r="M10" s="98"/>
      <c r="P10" s="34"/>
      <c r="Q10" s="33"/>
    </row>
    <row r="11" spans="1:17" s="35" customFormat="1" ht="9.6" customHeight="1" x14ac:dyDescent="0.25">
      <c r="A11" s="36">
        <v>2</v>
      </c>
      <c r="B11" s="27" t="s">
        <v>56</v>
      </c>
      <c r="C11" s="28" t="s">
        <v>56</v>
      </c>
      <c r="D11" s="28" t="s">
        <v>56</v>
      </c>
      <c r="E11" s="29"/>
      <c r="F11" s="99" t="s">
        <v>57</v>
      </c>
      <c r="G11" s="100"/>
      <c r="H11" s="97"/>
      <c r="I11" s="98"/>
      <c r="J11" s="98"/>
      <c r="K11" s="98"/>
      <c r="L11" s="98"/>
      <c r="M11" s="98"/>
      <c r="P11" s="33" t="s">
        <v>56</v>
      </c>
      <c r="Q11" s="33" t="s">
        <v>57</v>
      </c>
    </row>
    <row r="12" spans="1:17" s="35" customFormat="1" ht="9.6" customHeight="1" x14ac:dyDescent="0.25">
      <c r="A12" s="36"/>
      <c r="B12" s="132"/>
      <c r="C12" s="38"/>
      <c r="D12" s="38"/>
      <c r="E12" s="48"/>
      <c r="F12" s="49"/>
      <c r="G12" s="101"/>
      <c r="H12" s="97"/>
      <c r="I12" s="96" t="s">
        <v>351</v>
      </c>
      <c r="J12" s="97">
        <v>5864203</v>
      </c>
      <c r="K12" s="98"/>
      <c r="L12" s="98"/>
      <c r="M12" s="98"/>
      <c r="P12" s="34"/>
      <c r="Q12" s="33"/>
    </row>
    <row r="13" spans="1:17" s="35" customFormat="1" ht="9.6" customHeight="1" x14ac:dyDescent="0.25">
      <c r="A13" s="36">
        <v>3</v>
      </c>
      <c r="B13" s="27">
        <v>5864203</v>
      </c>
      <c r="C13" s="28">
        <v>732</v>
      </c>
      <c r="D13" s="28">
        <v>0</v>
      </c>
      <c r="E13" s="29">
        <v>6</v>
      </c>
      <c r="F13" s="30" t="s">
        <v>352</v>
      </c>
      <c r="G13" s="102" t="s">
        <v>365</v>
      </c>
      <c r="H13" s="97"/>
      <c r="I13" s="100" t="s">
        <v>427</v>
      </c>
      <c r="J13" s="97"/>
      <c r="K13" s="98"/>
      <c r="L13" s="98"/>
      <c r="M13" s="98"/>
      <c r="P13" s="33">
        <v>443</v>
      </c>
      <c r="Q13" s="33" t="s">
        <v>351</v>
      </c>
    </row>
    <row r="14" spans="1:17" s="35" customFormat="1" ht="9.6" customHeight="1" x14ac:dyDescent="0.25">
      <c r="A14" s="36"/>
      <c r="B14" s="133"/>
      <c r="C14" s="38"/>
      <c r="D14" s="38"/>
      <c r="E14" s="48"/>
      <c r="F14" s="40"/>
      <c r="G14" s="103" t="s">
        <v>351</v>
      </c>
      <c r="H14" s="97">
        <v>5864203</v>
      </c>
      <c r="I14" s="101"/>
      <c r="J14" s="97"/>
      <c r="K14" s="98"/>
      <c r="L14" s="98"/>
      <c r="M14" s="98"/>
      <c r="P14" s="34"/>
      <c r="Q14" s="33"/>
    </row>
    <row r="15" spans="1:17" s="35" customFormat="1" ht="9.6" customHeight="1" x14ac:dyDescent="0.25">
      <c r="A15" s="36">
        <v>4</v>
      </c>
      <c r="B15" s="27" t="s">
        <v>56</v>
      </c>
      <c r="C15" s="28" t="s">
        <v>56</v>
      </c>
      <c r="D15" s="28" t="s">
        <v>56</v>
      </c>
      <c r="E15" s="29"/>
      <c r="F15" s="99" t="s">
        <v>57</v>
      </c>
      <c r="G15" s="98"/>
      <c r="H15" s="97"/>
      <c r="I15" s="105"/>
      <c r="J15" s="97"/>
      <c r="K15" s="98"/>
      <c r="L15" s="98"/>
      <c r="M15" s="98"/>
      <c r="P15" s="33" t="s">
        <v>56</v>
      </c>
      <c r="Q15" s="33" t="s">
        <v>57</v>
      </c>
    </row>
    <row r="16" spans="1:17" s="35" customFormat="1" ht="9.6" customHeight="1" x14ac:dyDescent="0.25">
      <c r="A16" s="36"/>
      <c r="B16" s="132"/>
      <c r="C16" s="38"/>
      <c r="D16" s="38"/>
      <c r="E16" s="48"/>
      <c r="F16" s="49"/>
      <c r="G16" s="98"/>
      <c r="H16" s="97"/>
      <c r="I16" s="101"/>
      <c r="J16" s="97"/>
      <c r="K16" s="96" t="s">
        <v>351</v>
      </c>
      <c r="L16" s="97">
        <v>5864203</v>
      </c>
      <c r="M16" s="98"/>
      <c r="P16" s="34"/>
      <c r="Q16" s="33"/>
    </row>
    <row r="17" spans="1:17" s="35" customFormat="1" ht="9.6" customHeight="1" x14ac:dyDescent="0.25">
      <c r="A17" s="36">
        <v>5</v>
      </c>
      <c r="B17" s="27">
        <v>11136745</v>
      </c>
      <c r="C17" s="28">
        <v>0</v>
      </c>
      <c r="D17" s="28">
        <v>0</v>
      </c>
      <c r="E17" s="29">
        <v>11</v>
      </c>
      <c r="F17" s="30" t="s">
        <v>366</v>
      </c>
      <c r="G17" s="98"/>
      <c r="H17" s="97"/>
      <c r="I17" s="105"/>
      <c r="J17" s="97"/>
      <c r="K17" s="100" t="s">
        <v>520</v>
      </c>
      <c r="L17" s="97"/>
      <c r="M17" s="98"/>
      <c r="P17" s="33">
        <v>153</v>
      </c>
      <c r="Q17" s="33" t="s">
        <v>367</v>
      </c>
    </row>
    <row r="18" spans="1:17" s="35" customFormat="1" ht="9.6" customHeight="1" x14ac:dyDescent="0.25">
      <c r="A18" s="36"/>
      <c r="B18" s="132"/>
      <c r="C18" s="38"/>
      <c r="D18" s="38"/>
      <c r="E18" s="48"/>
      <c r="F18" s="40"/>
      <c r="G18" s="96" t="s">
        <v>367</v>
      </c>
      <c r="H18" s="97">
        <v>11136745</v>
      </c>
      <c r="I18" s="105"/>
      <c r="J18" s="97"/>
      <c r="K18" s="105"/>
      <c r="L18" s="97"/>
      <c r="M18" s="98"/>
      <c r="P18" s="34"/>
      <c r="Q18" s="33"/>
    </row>
    <row r="19" spans="1:17" s="35" customFormat="1" ht="9.6" customHeight="1" x14ac:dyDescent="0.25">
      <c r="A19" s="36">
        <v>6</v>
      </c>
      <c r="B19" s="27" t="s">
        <v>56</v>
      </c>
      <c r="C19" s="28" t="s">
        <v>56</v>
      </c>
      <c r="D19" s="28" t="s">
        <v>56</v>
      </c>
      <c r="E19" s="29"/>
      <c r="F19" s="99" t="s">
        <v>57</v>
      </c>
      <c r="G19" s="100"/>
      <c r="H19" s="97"/>
      <c r="I19" s="102">
        <v>0</v>
      </c>
      <c r="J19" s="97"/>
      <c r="K19" s="105"/>
      <c r="L19" s="97"/>
      <c r="M19" s="98"/>
      <c r="P19" s="33" t="s">
        <v>56</v>
      </c>
      <c r="Q19" s="33" t="s">
        <v>57</v>
      </c>
    </row>
    <row r="20" spans="1:17" s="35" customFormat="1" ht="9.6" customHeight="1" x14ac:dyDescent="0.25">
      <c r="A20" s="36"/>
      <c r="B20" s="132"/>
      <c r="C20" s="38"/>
      <c r="D20" s="38"/>
      <c r="E20" s="48"/>
      <c r="F20" s="49"/>
      <c r="G20" s="101"/>
      <c r="H20" s="97"/>
      <c r="I20" s="103" t="s">
        <v>326</v>
      </c>
      <c r="J20" s="97">
        <v>5893624</v>
      </c>
      <c r="K20" s="105"/>
      <c r="L20" s="97"/>
      <c r="M20" s="98"/>
      <c r="P20" s="34"/>
      <c r="Q20" s="33"/>
    </row>
    <row r="21" spans="1:17" s="35" customFormat="1" ht="9.6" customHeight="1" x14ac:dyDescent="0.25">
      <c r="A21" s="36">
        <v>7</v>
      </c>
      <c r="B21" s="27">
        <v>5893624</v>
      </c>
      <c r="C21" s="28">
        <v>570</v>
      </c>
      <c r="D21" s="28">
        <v>0</v>
      </c>
      <c r="E21" s="29">
        <v>5</v>
      </c>
      <c r="F21" s="30" t="s">
        <v>325</v>
      </c>
      <c r="G21" s="102" t="s">
        <v>367</v>
      </c>
      <c r="H21" s="97"/>
      <c r="I21" s="106" t="s">
        <v>429</v>
      </c>
      <c r="J21" s="97"/>
      <c r="K21" s="105"/>
      <c r="L21" s="97"/>
      <c r="M21" s="98"/>
      <c r="P21" s="33">
        <v>554</v>
      </c>
      <c r="Q21" s="33" t="s">
        <v>326</v>
      </c>
    </row>
    <row r="22" spans="1:17" s="35" customFormat="1" ht="9.6" customHeight="1" x14ac:dyDescent="0.25">
      <c r="A22" s="36"/>
      <c r="B22" s="132"/>
      <c r="C22" s="38"/>
      <c r="D22" s="38"/>
      <c r="E22" s="48"/>
      <c r="F22" s="40"/>
      <c r="G22" s="103" t="s">
        <v>326</v>
      </c>
      <c r="H22" s="97">
        <v>5893624</v>
      </c>
      <c r="I22" s="109"/>
      <c r="J22" s="97"/>
      <c r="K22" s="105"/>
      <c r="L22" s="97"/>
      <c r="M22" s="98"/>
      <c r="P22" s="34"/>
      <c r="Q22" s="33"/>
    </row>
    <row r="23" spans="1:17" s="35" customFormat="1" ht="9.6" customHeight="1" x14ac:dyDescent="0.25">
      <c r="A23" s="36">
        <v>8</v>
      </c>
      <c r="B23" s="27" t="s">
        <v>56</v>
      </c>
      <c r="C23" s="28" t="s">
        <v>56</v>
      </c>
      <c r="D23" s="28" t="s">
        <v>56</v>
      </c>
      <c r="E23" s="29"/>
      <c r="F23" s="99" t="s">
        <v>57</v>
      </c>
      <c r="G23" s="98"/>
      <c r="H23" s="97"/>
      <c r="I23" s="106"/>
      <c r="J23" s="97"/>
      <c r="K23" s="105"/>
      <c r="L23" s="97"/>
      <c r="M23" s="98"/>
      <c r="P23" s="33" t="s">
        <v>56</v>
      </c>
      <c r="Q23" s="33" t="s">
        <v>57</v>
      </c>
    </row>
    <row r="24" spans="1:17" s="35" customFormat="1" ht="9.6" customHeight="1" x14ac:dyDescent="0.25">
      <c r="A24" s="36"/>
      <c r="B24" s="132"/>
      <c r="C24" s="38"/>
      <c r="D24" s="38"/>
      <c r="E24" s="39"/>
      <c r="F24" s="49"/>
      <c r="G24" s="98"/>
      <c r="H24" s="97"/>
      <c r="I24" s="106"/>
      <c r="J24" s="97"/>
      <c r="K24" s="101"/>
      <c r="L24" s="97"/>
      <c r="M24" s="96" t="s">
        <v>373</v>
      </c>
      <c r="N24" s="110">
        <v>5864203</v>
      </c>
      <c r="O24" s="111"/>
      <c r="P24" s="134"/>
      <c r="Q24" s="111"/>
    </row>
    <row r="25" spans="1:17" s="35" customFormat="1" ht="9.6" customHeight="1" x14ac:dyDescent="0.25">
      <c r="A25" s="26">
        <v>9</v>
      </c>
      <c r="B25" s="27">
        <v>9591935</v>
      </c>
      <c r="C25" s="28">
        <v>0</v>
      </c>
      <c r="D25" s="28">
        <v>0</v>
      </c>
      <c r="E25" s="29">
        <v>3</v>
      </c>
      <c r="F25" s="30" t="s">
        <v>368</v>
      </c>
      <c r="G25" s="98"/>
      <c r="H25" s="97"/>
      <c r="I25" s="106"/>
      <c r="J25" s="97"/>
      <c r="K25" s="105"/>
      <c r="L25" s="97"/>
      <c r="M25" s="135" t="s">
        <v>523</v>
      </c>
      <c r="N25" s="111"/>
      <c r="O25" s="111"/>
      <c r="P25" s="33">
        <v>685</v>
      </c>
      <c r="Q25" s="33" t="s">
        <v>369</v>
      </c>
    </row>
    <row r="26" spans="1:17" s="35" customFormat="1" ht="9.6" customHeight="1" x14ac:dyDescent="0.25">
      <c r="A26" s="36"/>
      <c r="B26" s="132"/>
      <c r="C26" s="38"/>
      <c r="D26" s="38"/>
      <c r="E26" s="48"/>
      <c r="F26" s="40"/>
      <c r="G26" s="96" t="s">
        <v>369</v>
      </c>
      <c r="H26" s="97">
        <v>9591935</v>
      </c>
      <c r="I26" s="106"/>
      <c r="J26" s="97"/>
      <c r="K26" s="105"/>
      <c r="L26" s="97"/>
      <c r="M26" s="105"/>
      <c r="N26" s="111"/>
      <c r="O26" s="111"/>
      <c r="P26" s="34"/>
      <c r="Q26" s="111"/>
    </row>
    <row r="27" spans="1:17" s="35" customFormat="1" ht="9.6" customHeight="1" x14ac:dyDescent="0.25">
      <c r="A27" s="36">
        <v>10</v>
      </c>
      <c r="B27" s="27" t="s">
        <v>56</v>
      </c>
      <c r="C27" s="28" t="s">
        <v>56</v>
      </c>
      <c r="D27" s="28" t="s">
        <v>56</v>
      </c>
      <c r="E27" s="29"/>
      <c r="F27" s="99" t="s">
        <v>57</v>
      </c>
      <c r="G27" s="100"/>
      <c r="H27" s="97"/>
      <c r="I27" s="106"/>
      <c r="J27" s="97"/>
      <c r="K27" s="105"/>
      <c r="L27" s="97"/>
      <c r="M27" s="105"/>
      <c r="N27" s="111"/>
      <c r="O27" s="111"/>
      <c r="P27" s="33" t="s">
        <v>56</v>
      </c>
      <c r="Q27" s="33" t="s">
        <v>57</v>
      </c>
    </row>
    <row r="28" spans="1:17" s="35" customFormat="1" ht="9.6" customHeight="1" x14ac:dyDescent="0.25">
      <c r="A28" s="36"/>
      <c r="B28" s="132"/>
      <c r="C28" s="38"/>
      <c r="D28" s="38"/>
      <c r="E28" s="48"/>
      <c r="F28" s="49"/>
      <c r="G28" s="101"/>
      <c r="H28" s="97"/>
      <c r="I28" s="96" t="s">
        <v>371</v>
      </c>
      <c r="J28" s="97">
        <v>5912101</v>
      </c>
      <c r="K28" s="105"/>
      <c r="L28" s="97"/>
      <c r="M28" s="105"/>
      <c r="N28" s="111"/>
      <c r="O28" s="111"/>
      <c r="P28" s="34"/>
      <c r="Q28" s="111"/>
    </row>
    <row r="29" spans="1:17" s="35" customFormat="1" ht="9.6" customHeight="1" x14ac:dyDescent="0.25">
      <c r="A29" s="36">
        <v>11</v>
      </c>
      <c r="B29" s="27">
        <v>5912101</v>
      </c>
      <c r="C29" s="28">
        <v>0</v>
      </c>
      <c r="D29" s="28">
        <v>0</v>
      </c>
      <c r="E29" s="29">
        <v>16</v>
      </c>
      <c r="F29" s="30" t="s">
        <v>370</v>
      </c>
      <c r="G29" s="102" t="s">
        <v>369</v>
      </c>
      <c r="H29" s="97"/>
      <c r="I29" s="100" t="s">
        <v>427</v>
      </c>
      <c r="J29" s="97"/>
      <c r="K29" s="105"/>
      <c r="L29" s="97"/>
      <c r="M29" s="105"/>
      <c r="N29" s="111"/>
      <c r="O29" s="111"/>
      <c r="P29" s="33">
        <v>3</v>
      </c>
      <c r="Q29" s="33" t="s">
        <v>371</v>
      </c>
    </row>
    <row r="30" spans="1:17" s="35" customFormat="1" ht="9.6" customHeight="1" x14ac:dyDescent="0.25">
      <c r="A30" s="36"/>
      <c r="B30" s="133"/>
      <c r="C30" s="38"/>
      <c r="D30" s="38"/>
      <c r="E30" s="48"/>
      <c r="F30" s="40"/>
      <c r="G30" s="103" t="s">
        <v>371</v>
      </c>
      <c r="H30" s="97">
        <v>5912101</v>
      </c>
      <c r="I30" s="101"/>
      <c r="J30" s="97"/>
      <c r="K30" s="105"/>
      <c r="L30" s="97"/>
      <c r="M30" s="105"/>
      <c r="N30" s="111"/>
      <c r="O30" s="111"/>
      <c r="P30" s="34"/>
      <c r="Q30" s="111"/>
    </row>
    <row r="31" spans="1:17" s="35" customFormat="1" ht="9.6" customHeight="1" x14ac:dyDescent="0.25">
      <c r="A31" s="36">
        <v>12</v>
      </c>
      <c r="B31" s="27" t="s">
        <v>56</v>
      </c>
      <c r="C31" s="28" t="s">
        <v>56</v>
      </c>
      <c r="D31" s="28" t="s">
        <v>56</v>
      </c>
      <c r="E31" s="29"/>
      <c r="F31" s="99" t="s">
        <v>57</v>
      </c>
      <c r="G31" s="98"/>
      <c r="H31" s="97"/>
      <c r="I31" s="105"/>
      <c r="J31" s="97"/>
      <c r="K31" s="102">
        <v>0</v>
      </c>
      <c r="L31" s="97"/>
      <c r="M31" s="105"/>
      <c r="N31" s="111"/>
      <c r="O31" s="111"/>
      <c r="P31" s="33" t="s">
        <v>56</v>
      </c>
      <c r="Q31" s="33" t="s">
        <v>57</v>
      </c>
    </row>
    <row r="32" spans="1:17" s="35" customFormat="1" ht="9.6" customHeight="1" x14ac:dyDescent="0.25">
      <c r="A32" s="36"/>
      <c r="B32" s="132"/>
      <c r="C32" s="38"/>
      <c r="D32" s="38"/>
      <c r="E32" s="48"/>
      <c r="F32" s="49"/>
      <c r="G32" s="98"/>
      <c r="H32" s="97"/>
      <c r="I32" s="101"/>
      <c r="J32" s="97"/>
      <c r="K32" s="103" t="s">
        <v>373</v>
      </c>
      <c r="L32" s="97">
        <v>5912101</v>
      </c>
      <c r="M32" s="105"/>
      <c r="N32" s="111"/>
      <c r="O32" s="111"/>
      <c r="P32" s="34"/>
      <c r="Q32" s="111"/>
    </row>
    <row r="33" spans="1:17" s="35" customFormat="1" ht="9.6" customHeight="1" x14ac:dyDescent="0.25">
      <c r="A33" s="36">
        <v>13</v>
      </c>
      <c r="B33" s="27">
        <v>5885449</v>
      </c>
      <c r="C33" s="28">
        <v>1462</v>
      </c>
      <c r="D33" s="28">
        <v>0</v>
      </c>
      <c r="E33" s="29">
        <v>9</v>
      </c>
      <c r="F33" s="30" t="s">
        <v>372</v>
      </c>
      <c r="G33" s="98"/>
      <c r="H33" s="97"/>
      <c r="I33" s="105"/>
      <c r="J33" s="97"/>
      <c r="K33" s="106" t="s">
        <v>428</v>
      </c>
      <c r="L33" s="97"/>
      <c r="M33" s="105"/>
      <c r="N33" s="111"/>
      <c r="O33" s="111"/>
      <c r="P33" s="33">
        <v>229</v>
      </c>
      <c r="Q33" s="33" t="s">
        <v>373</v>
      </c>
    </row>
    <row r="34" spans="1:17" s="35" customFormat="1" ht="9.6" customHeight="1" x14ac:dyDescent="0.25">
      <c r="A34" s="36"/>
      <c r="B34" s="132"/>
      <c r="C34" s="38"/>
      <c r="D34" s="38"/>
      <c r="E34" s="48"/>
      <c r="F34" s="40"/>
      <c r="G34" s="96" t="s">
        <v>373</v>
      </c>
      <c r="H34" s="97">
        <v>5885449</v>
      </c>
      <c r="I34" s="105"/>
      <c r="J34" s="97"/>
      <c r="K34" s="106"/>
      <c r="L34" s="97"/>
      <c r="M34" s="105"/>
      <c r="N34" s="111"/>
      <c r="O34" s="111"/>
      <c r="P34" s="34"/>
      <c r="Q34" s="111"/>
    </row>
    <row r="35" spans="1:17" s="35" customFormat="1" ht="9.6" customHeight="1" x14ac:dyDescent="0.25">
      <c r="A35" s="36">
        <v>14</v>
      </c>
      <c r="B35" s="27" t="s">
        <v>56</v>
      </c>
      <c r="C35" s="28" t="s">
        <v>56</v>
      </c>
      <c r="D35" s="28" t="s">
        <v>56</v>
      </c>
      <c r="E35" s="29"/>
      <c r="F35" s="99" t="s">
        <v>57</v>
      </c>
      <c r="G35" s="100"/>
      <c r="H35" s="97"/>
      <c r="I35" s="102">
        <v>0</v>
      </c>
      <c r="J35" s="97"/>
      <c r="K35" s="106"/>
      <c r="L35" s="97"/>
      <c r="M35" s="105"/>
      <c r="N35" s="111"/>
      <c r="O35" s="111"/>
      <c r="P35" s="33" t="s">
        <v>56</v>
      </c>
      <c r="Q35" s="33" t="s">
        <v>57</v>
      </c>
    </row>
    <row r="36" spans="1:17" s="35" customFormat="1" ht="9.6" customHeight="1" x14ac:dyDescent="0.25">
      <c r="A36" s="36"/>
      <c r="B36" s="132"/>
      <c r="C36" s="38"/>
      <c r="D36" s="38"/>
      <c r="E36" s="48"/>
      <c r="F36" s="49"/>
      <c r="G36" s="101"/>
      <c r="H36" s="97"/>
      <c r="I36" s="103" t="s">
        <v>373</v>
      </c>
      <c r="J36" s="97">
        <v>5932406</v>
      </c>
      <c r="K36" s="106"/>
      <c r="L36" s="97"/>
      <c r="M36" s="105"/>
      <c r="N36" s="111"/>
      <c r="O36" s="111"/>
      <c r="P36" s="34"/>
      <c r="Q36" s="111"/>
    </row>
    <row r="37" spans="1:17" s="35" customFormat="1" ht="9.6" customHeight="1" x14ac:dyDescent="0.25">
      <c r="A37" s="36">
        <v>15</v>
      </c>
      <c r="B37" s="27">
        <v>5946845</v>
      </c>
      <c r="C37" s="28">
        <v>5457</v>
      </c>
      <c r="D37" s="28">
        <v>0</v>
      </c>
      <c r="E37" s="29">
        <v>14</v>
      </c>
      <c r="F37" s="30" t="s">
        <v>374</v>
      </c>
      <c r="G37" s="102" t="s">
        <v>373</v>
      </c>
      <c r="H37" s="97"/>
      <c r="I37" s="106" t="s">
        <v>460</v>
      </c>
      <c r="J37" s="97"/>
      <c r="K37" s="106"/>
      <c r="L37" s="97"/>
      <c r="M37" s="105"/>
      <c r="N37" s="111"/>
      <c r="O37" s="111"/>
      <c r="P37" s="33">
        <v>48</v>
      </c>
      <c r="Q37" s="33" t="s">
        <v>375</v>
      </c>
    </row>
    <row r="38" spans="1:17" s="35" customFormat="1" ht="9.6" customHeight="1" x14ac:dyDescent="0.25">
      <c r="A38" s="36"/>
      <c r="B38" s="132"/>
      <c r="C38" s="38"/>
      <c r="D38" s="38"/>
      <c r="E38" s="48"/>
      <c r="F38" s="40"/>
      <c r="G38" s="103" t="s">
        <v>378</v>
      </c>
      <c r="H38" s="97">
        <v>5932406</v>
      </c>
      <c r="I38" s="109"/>
      <c r="J38" s="97"/>
      <c r="K38" s="106"/>
      <c r="L38" s="97"/>
      <c r="M38" s="105"/>
      <c r="N38" s="111"/>
      <c r="O38" s="111"/>
      <c r="P38" s="34"/>
      <c r="Q38" s="111"/>
    </row>
    <row r="39" spans="1:17" s="35" customFormat="1" ht="9.6" customHeight="1" x14ac:dyDescent="0.25">
      <c r="A39" s="36">
        <v>16</v>
      </c>
      <c r="B39" s="27">
        <v>5932406</v>
      </c>
      <c r="C39" s="28">
        <v>2197</v>
      </c>
      <c r="D39" s="28">
        <v>0</v>
      </c>
      <c r="E39" s="29">
        <v>12</v>
      </c>
      <c r="F39" s="99" t="s">
        <v>379</v>
      </c>
      <c r="G39" s="98" t="s">
        <v>466</v>
      </c>
      <c r="H39" s="97"/>
      <c r="I39" s="106"/>
      <c r="J39" s="97"/>
      <c r="K39" s="114"/>
      <c r="L39" s="97"/>
      <c r="M39" s="105"/>
      <c r="N39" s="111"/>
      <c r="O39" s="111"/>
      <c r="P39" s="33">
        <v>149</v>
      </c>
      <c r="Q39" s="33" t="s">
        <v>378</v>
      </c>
    </row>
    <row r="40" spans="1:17" s="35" customFormat="1" ht="9.6" customHeight="1" x14ac:dyDescent="0.25">
      <c r="A40" s="36"/>
      <c r="B40" s="132"/>
      <c r="C40" s="38"/>
      <c r="D40" s="38"/>
      <c r="E40" s="39"/>
      <c r="F40" s="49"/>
      <c r="G40" s="98"/>
      <c r="H40" s="97"/>
      <c r="I40" s="106"/>
      <c r="J40" s="97"/>
      <c r="K40" s="136" t="s">
        <v>118</v>
      </c>
      <c r="L40" s="116"/>
      <c r="M40" s="103" t="s">
        <v>373</v>
      </c>
      <c r="N40" s="111"/>
      <c r="O40" s="110">
        <v>5864203</v>
      </c>
      <c r="P40" s="34"/>
      <c r="Q40" s="111"/>
    </row>
    <row r="41" spans="1:17" s="35" customFormat="1" ht="9.6" customHeight="1" x14ac:dyDescent="0.25">
      <c r="A41" s="36">
        <v>17</v>
      </c>
      <c r="B41" s="27" t="s">
        <v>56</v>
      </c>
      <c r="C41" s="28" t="s">
        <v>56</v>
      </c>
      <c r="D41" s="28" t="s">
        <v>56</v>
      </c>
      <c r="E41" s="29"/>
      <c r="F41" s="30" t="s">
        <v>57</v>
      </c>
      <c r="G41" s="98"/>
      <c r="H41" s="97"/>
      <c r="I41" s="106"/>
      <c r="J41" s="97"/>
      <c r="K41" s="106"/>
      <c r="L41" s="97"/>
      <c r="M41" s="105" t="s">
        <v>540</v>
      </c>
      <c r="N41" s="111"/>
      <c r="O41" s="111"/>
      <c r="P41" s="33" t="s">
        <v>56</v>
      </c>
      <c r="Q41" s="33" t="s">
        <v>57</v>
      </c>
    </row>
    <row r="42" spans="1:17" s="35" customFormat="1" ht="9.6" customHeight="1" x14ac:dyDescent="0.25">
      <c r="A42" s="36"/>
      <c r="B42" s="132"/>
      <c r="C42" s="38"/>
      <c r="D42" s="38"/>
      <c r="E42" s="48"/>
      <c r="F42" s="40"/>
      <c r="G42" s="96" t="s">
        <v>377</v>
      </c>
      <c r="H42" s="97">
        <v>5854238</v>
      </c>
      <c r="I42" s="106"/>
      <c r="J42" s="97"/>
      <c r="K42" s="106"/>
      <c r="L42" s="97"/>
      <c r="M42" s="101"/>
      <c r="N42" s="111"/>
      <c r="O42" s="111"/>
      <c r="P42" s="34"/>
      <c r="Q42" s="111"/>
    </row>
    <row r="43" spans="1:17" s="35" customFormat="1" ht="9.6" customHeight="1" x14ac:dyDescent="0.25">
      <c r="A43" s="36">
        <v>18</v>
      </c>
      <c r="B43" s="27">
        <v>5854238</v>
      </c>
      <c r="C43" s="28">
        <v>951</v>
      </c>
      <c r="D43" s="28">
        <v>0</v>
      </c>
      <c r="E43" s="29">
        <v>7</v>
      </c>
      <c r="F43" s="99" t="s">
        <v>376</v>
      </c>
      <c r="G43" s="100"/>
      <c r="H43" s="97"/>
      <c r="I43" s="106"/>
      <c r="J43" s="97"/>
      <c r="K43" s="106"/>
      <c r="L43" s="97"/>
      <c r="M43" s="105"/>
      <c r="N43" s="111"/>
      <c r="O43" s="111"/>
      <c r="P43" s="33">
        <v>346</v>
      </c>
      <c r="Q43" s="33" t="s">
        <v>377</v>
      </c>
    </row>
    <row r="44" spans="1:17" s="35" customFormat="1" ht="9.6" customHeight="1" x14ac:dyDescent="0.25">
      <c r="A44" s="36"/>
      <c r="B44" s="132"/>
      <c r="C44" s="38"/>
      <c r="D44" s="38"/>
      <c r="E44" s="48"/>
      <c r="F44" s="49"/>
      <c r="G44" s="101"/>
      <c r="H44" s="97"/>
      <c r="I44" s="96" t="s">
        <v>377</v>
      </c>
      <c r="J44" s="97">
        <v>5984986</v>
      </c>
      <c r="K44" s="106"/>
      <c r="L44" s="97"/>
      <c r="M44" s="105"/>
      <c r="N44" s="111"/>
      <c r="O44" s="111"/>
      <c r="P44" s="34"/>
      <c r="Q44" s="111"/>
    </row>
    <row r="45" spans="1:17" s="35" customFormat="1" ht="9.6" customHeight="1" x14ac:dyDescent="0.25">
      <c r="A45" s="36">
        <v>19</v>
      </c>
      <c r="B45" s="27" t="s">
        <v>56</v>
      </c>
      <c r="C45" s="28" t="s">
        <v>56</v>
      </c>
      <c r="D45" s="28" t="s">
        <v>56</v>
      </c>
      <c r="E45" s="29"/>
      <c r="F45" s="30" t="s">
        <v>57</v>
      </c>
      <c r="G45" s="102" t="s">
        <v>377</v>
      </c>
      <c r="H45" s="97"/>
      <c r="I45" s="100" t="s">
        <v>428</v>
      </c>
      <c r="J45" s="97"/>
      <c r="K45" s="106"/>
      <c r="L45" s="97"/>
      <c r="M45" s="105"/>
      <c r="N45" s="111"/>
      <c r="O45" s="111"/>
      <c r="P45" s="33" t="s">
        <v>56</v>
      </c>
      <c r="Q45" s="33" t="s">
        <v>57</v>
      </c>
    </row>
    <row r="46" spans="1:17" s="35" customFormat="1" ht="9.6" customHeight="1" x14ac:dyDescent="0.25">
      <c r="A46" s="36"/>
      <c r="B46" s="133"/>
      <c r="C46" s="38"/>
      <c r="D46" s="38"/>
      <c r="E46" s="48"/>
      <c r="F46" s="40"/>
      <c r="G46" s="103" t="s">
        <v>380</v>
      </c>
      <c r="H46" s="97">
        <v>5984986</v>
      </c>
      <c r="I46" s="101"/>
      <c r="J46" s="97"/>
      <c r="K46" s="106"/>
      <c r="L46" s="97"/>
      <c r="M46" s="105"/>
      <c r="N46" s="111"/>
      <c r="O46" s="111"/>
      <c r="P46" s="34"/>
      <c r="Q46" s="111"/>
    </row>
    <row r="47" spans="1:17" s="35" customFormat="1" ht="9.6" customHeight="1" x14ac:dyDescent="0.25">
      <c r="A47" s="36">
        <v>20</v>
      </c>
      <c r="B47" s="27">
        <v>5984986</v>
      </c>
      <c r="C47" s="28">
        <v>0</v>
      </c>
      <c r="D47" s="28">
        <v>0</v>
      </c>
      <c r="E47" s="29">
        <v>17</v>
      </c>
      <c r="F47" s="99" t="s">
        <v>381</v>
      </c>
      <c r="G47" s="98"/>
      <c r="H47" s="97"/>
      <c r="I47" s="105"/>
      <c r="J47" s="97"/>
      <c r="K47" s="106"/>
      <c r="L47" s="97"/>
      <c r="M47" s="105"/>
      <c r="N47" s="111"/>
      <c r="O47" s="111"/>
      <c r="P47" s="33">
        <v>1</v>
      </c>
      <c r="Q47" s="33" t="s">
        <v>380</v>
      </c>
    </row>
    <row r="48" spans="1:17" s="35" customFormat="1" ht="9.6" customHeight="1" x14ac:dyDescent="0.25">
      <c r="A48" s="36"/>
      <c r="B48" s="132"/>
      <c r="C48" s="38"/>
      <c r="D48" s="38"/>
      <c r="E48" s="48"/>
      <c r="F48" s="49"/>
      <c r="G48" s="98"/>
      <c r="H48" s="97"/>
      <c r="I48" s="101"/>
      <c r="J48" s="97"/>
      <c r="K48" s="96" t="s">
        <v>384</v>
      </c>
      <c r="L48" s="97">
        <v>5984986</v>
      </c>
      <c r="M48" s="105"/>
      <c r="N48" s="111"/>
      <c r="O48" s="111"/>
      <c r="P48" s="34"/>
      <c r="Q48" s="111"/>
    </row>
    <row r="49" spans="1:17" s="35" customFormat="1" ht="9.6" customHeight="1" x14ac:dyDescent="0.25">
      <c r="A49" s="36">
        <v>21</v>
      </c>
      <c r="B49" s="27" t="s">
        <v>56</v>
      </c>
      <c r="C49" s="28" t="s">
        <v>56</v>
      </c>
      <c r="D49" s="28" t="s">
        <v>56</v>
      </c>
      <c r="E49" s="29"/>
      <c r="F49" s="30" t="s">
        <v>57</v>
      </c>
      <c r="G49" s="98"/>
      <c r="H49" s="97"/>
      <c r="I49" s="105"/>
      <c r="J49" s="97"/>
      <c r="K49" s="100" t="s">
        <v>425</v>
      </c>
      <c r="L49" s="97"/>
      <c r="M49" s="105"/>
      <c r="N49" s="111"/>
      <c r="O49" s="111"/>
      <c r="P49" s="33" t="s">
        <v>56</v>
      </c>
      <c r="Q49" s="33" t="s">
        <v>57</v>
      </c>
    </row>
    <row r="50" spans="1:17" s="35" customFormat="1" ht="9.6" customHeight="1" x14ac:dyDescent="0.25">
      <c r="A50" s="36"/>
      <c r="B50" s="132"/>
      <c r="C50" s="38"/>
      <c r="D50" s="38"/>
      <c r="E50" s="48"/>
      <c r="F50" s="40"/>
      <c r="G50" s="96" t="s">
        <v>382</v>
      </c>
      <c r="H50" s="97">
        <v>5941259</v>
      </c>
      <c r="I50" s="105"/>
      <c r="J50" s="97"/>
      <c r="K50" s="105"/>
      <c r="L50" s="97"/>
      <c r="M50" s="105"/>
      <c r="N50" s="111"/>
      <c r="O50" s="111"/>
      <c r="P50" s="34"/>
      <c r="Q50" s="111"/>
    </row>
    <row r="51" spans="1:17" s="35" customFormat="1" ht="9.6" customHeight="1" x14ac:dyDescent="0.25">
      <c r="A51" s="36">
        <v>22</v>
      </c>
      <c r="B51" s="27">
        <v>5941259</v>
      </c>
      <c r="C51" s="28">
        <v>0</v>
      </c>
      <c r="D51" s="28">
        <v>0</v>
      </c>
      <c r="E51" s="29">
        <v>10</v>
      </c>
      <c r="F51" s="99" t="s">
        <v>383</v>
      </c>
      <c r="G51" s="100"/>
      <c r="H51" s="97"/>
      <c r="I51" s="102">
        <v>0</v>
      </c>
      <c r="J51" s="97"/>
      <c r="K51" s="105"/>
      <c r="L51" s="97"/>
      <c r="M51" s="105"/>
      <c r="N51" s="111"/>
      <c r="O51" s="111"/>
      <c r="P51" s="33">
        <v>172</v>
      </c>
      <c r="Q51" s="33" t="s">
        <v>382</v>
      </c>
    </row>
    <row r="52" spans="1:17" s="35" customFormat="1" ht="9.6" customHeight="1" x14ac:dyDescent="0.25">
      <c r="A52" s="36"/>
      <c r="B52" s="132"/>
      <c r="C52" s="38"/>
      <c r="D52" s="38"/>
      <c r="E52" s="48"/>
      <c r="F52" s="49"/>
      <c r="G52" s="101"/>
      <c r="H52" s="97"/>
      <c r="I52" s="103" t="s">
        <v>384</v>
      </c>
      <c r="J52" s="97">
        <v>5879591</v>
      </c>
      <c r="K52" s="105"/>
      <c r="L52" s="97"/>
      <c r="M52" s="105"/>
      <c r="N52" s="111"/>
      <c r="O52" s="111"/>
      <c r="P52" s="34"/>
      <c r="Q52" s="111"/>
    </row>
    <row r="53" spans="1:17" s="35" customFormat="1" ht="9.6" customHeight="1" x14ac:dyDescent="0.25">
      <c r="A53" s="36">
        <v>23</v>
      </c>
      <c r="B53" s="27" t="s">
        <v>56</v>
      </c>
      <c r="C53" s="28" t="s">
        <v>56</v>
      </c>
      <c r="D53" s="28" t="s">
        <v>56</v>
      </c>
      <c r="E53" s="29"/>
      <c r="F53" s="30" t="s">
        <v>57</v>
      </c>
      <c r="G53" s="102" t="s">
        <v>382</v>
      </c>
      <c r="H53" s="97"/>
      <c r="I53" s="106" t="s">
        <v>427</v>
      </c>
      <c r="J53" s="97"/>
      <c r="K53" s="105"/>
      <c r="L53" s="97"/>
      <c r="M53" s="105"/>
      <c r="N53" s="111"/>
      <c r="O53" s="111"/>
      <c r="P53" s="33" t="s">
        <v>56</v>
      </c>
      <c r="Q53" s="33" t="s">
        <v>57</v>
      </c>
    </row>
    <row r="54" spans="1:17" s="35" customFormat="1" ht="9.6" customHeight="1" x14ac:dyDescent="0.25">
      <c r="A54" s="36"/>
      <c r="B54" s="132"/>
      <c r="C54" s="38"/>
      <c r="D54" s="38"/>
      <c r="E54" s="48"/>
      <c r="F54" s="40"/>
      <c r="G54" s="103" t="s">
        <v>384</v>
      </c>
      <c r="H54" s="97">
        <v>5879591</v>
      </c>
      <c r="I54" s="109"/>
      <c r="J54" s="97"/>
      <c r="K54" s="105"/>
      <c r="L54" s="97"/>
      <c r="M54" s="105"/>
      <c r="N54" s="111"/>
      <c r="O54" s="111"/>
      <c r="P54" s="34"/>
      <c r="Q54" s="111"/>
    </row>
    <row r="55" spans="1:17" s="35" customFormat="1" ht="9.6" customHeight="1" x14ac:dyDescent="0.25">
      <c r="A55" s="26">
        <v>24</v>
      </c>
      <c r="B55" s="27">
        <v>5879591</v>
      </c>
      <c r="C55" s="28">
        <v>469</v>
      </c>
      <c r="D55" s="28">
        <v>0</v>
      </c>
      <c r="E55" s="29">
        <v>4</v>
      </c>
      <c r="F55" s="99" t="s">
        <v>385</v>
      </c>
      <c r="G55" s="98"/>
      <c r="H55" s="97"/>
      <c r="I55" s="106"/>
      <c r="J55" s="97"/>
      <c r="K55" s="105"/>
      <c r="L55" s="97"/>
      <c r="M55" s="102">
        <v>0</v>
      </c>
      <c r="N55" s="111"/>
      <c r="O55" s="111"/>
      <c r="P55" s="33">
        <v>667</v>
      </c>
      <c r="Q55" s="33" t="s">
        <v>384</v>
      </c>
    </row>
    <row r="56" spans="1:17" s="35" customFormat="1" ht="9.6" customHeight="1" x14ac:dyDescent="0.25">
      <c r="A56" s="36"/>
      <c r="B56" s="132"/>
      <c r="C56" s="38"/>
      <c r="D56" s="38"/>
      <c r="E56" s="39"/>
      <c r="F56" s="49"/>
      <c r="G56" s="98"/>
      <c r="H56" s="97"/>
      <c r="I56" s="106"/>
      <c r="J56" s="97"/>
      <c r="K56" s="101"/>
      <c r="L56" s="97"/>
      <c r="M56" s="103" t="s">
        <v>390</v>
      </c>
      <c r="N56" s="110">
        <v>5984986</v>
      </c>
      <c r="O56" s="111"/>
      <c r="P56" s="134"/>
      <c r="Q56" s="111"/>
    </row>
    <row r="57" spans="1:17" s="35" customFormat="1" ht="9.6" customHeight="1" x14ac:dyDescent="0.25">
      <c r="A57" s="36">
        <v>25</v>
      </c>
      <c r="B57" s="27" t="s">
        <v>56</v>
      </c>
      <c r="C57" s="28" t="s">
        <v>56</v>
      </c>
      <c r="D57" s="28" t="s">
        <v>56</v>
      </c>
      <c r="E57" s="29"/>
      <c r="F57" s="30" t="s">
        <v>57</v>
      </c>
      <c r="G57" s="98"/>
      <c r="H57" s="97"/>
      <c r="I57" s="106"/>
      <c r="J57" s="97"/>
      <c r="K57" s="105"/>
      <c r="L57" s="97"/>
      <c r="M57" s="98" t="s">
        <v>473</v>
      </c>
      <c r="P57" s="33" t="s">
        <v>56</v>
      </c>
      <c r="Q57" s="33" t="s">
        <v>57</v>
      </c>
    </row>
    <row r="58" spans="1:17" s="35" customFormat="1" ht="9.6" customHeight="1" x14ac:dyDescent="0.25">
      <c r="A58" s="36"/>
      <c r="B58" s="132"/>
      <c r="C58" s="38"/>
      <c r="D58" s="38"/>
      <c r="E58" s="48"/>
      <c r="F58" s="40"/>
      <c r="G58" s="96" t="s">
        <v>346</v>
      </c>
      <c r="H58" s="97">
        <v>5890745</v>
      </c>
      <c r="I58" s="106"/>
      <c r="J58" s="97"/>
      <c r="K58" s="105"/>
      <c r="L58" s="97"/>
      <c r="M58" s="98"/>
      <c r="P58" s="34"/>
      <c r="Q58" s="111"/>
    </row>
    <row r="59" spans="1:17" s="35" customFormat="1" ht="9.6" customHeight="1" x14ac:dyDescent="0.25">
      <c r="A59" s="36">
        <v>26</v>
      </c>
      <c r="B59" s="27">
        <v>5890745</v>
      </c>
      <c r="C59" s="28">
        <v>1267</v>
      </c>
      <c r="D59" s="28">
        <v>0</v>
      </c>
      <c r="E59" s="29">
        <v>8</v>
      </c>
      <c r="F59" s="99" t="s">
        <v>345</v>
      </c>
      <c r="G59" s="100"/>
      <c r="H59" s="97"/>
      <c r="I59" s="106"/>
      <c r="J59" s="97"/>
      <c r="K59" s="105"/>
      <c r="L59" s="97"/>
      <c r="M59" s="98"/>
      <c r="P59" s="33">
        <v>266</v>
      </c>
      <c r="Q59" s="33" t="s">
        <v>346</v>
      </c>
    </row>
    <row r="60" spans="1:17" s="35" customFormat="1" ht="9.6" customHeight="1" x14ac:dyDescent="0.25">
      <c r="A60" s="36"/>
      <c r="B60" s="132"/>
      <c r="C60" s="38"/>
      <c r="D60" s="38"/>
      <c r="E60" s="48"/>
      <c r="F60" s="49"/>
      <c r="G60" s="101"/>
      <c r="H60" s="97"/>
      <c r="I60" s="96" t="s">
        <v>346</v>
      </c>
      <c r="J60" s="97">
        <v>5912094</v>
      </c>
      <c r="K60" s="105"/>
      <c r="L60" s="97"/>
      <c r="M60" s="98"/>
      <c r="P60" s="34"/>
      <c r="Q60" s="111"/>
    </row>
    <row r="61" spans="1:17" s="35" customFormat="1" ht="9.6" customHeight="1" x14ac:dyDescent="0.25">
      <c r="A61" s="36">
        <v>27</v>
      </c>
      <c r="B61" s="27" t="s">
        <v>56</v>
      </c>
      <c r="C61" s="28" t="s">
        <v>56</v>
      </c>
      <c r="D61" s="28" t="s">
        <v>56</v>
      </c>
      <c r="E61" s="29"/>
      <c r="F61" s="30" t="s">
        <v>57</v>
      </c>
      <c r="G61" s="102" t="s">
        <v>346</v>
      </c>
      <c r="H61" s="97"/>
      <c r="I61" s="100" t="s">
        <v>472</v>
      </c>
      <c r="J61" s="97"/>
      <c r="K61" s="105"/>
      <c r="L61" s="97"/>
      <c r="M61" s="98"/>
      <c r="P61" s="33" t="s">
        <v>56</v>
      </c>
      <c r="Q61" s="33" t="s">
        <v>57</v>
      </c>
    </row>
    <row r="62" spans="1:17" s="35" customFormat="1" ht="9.6" customHeight="1" x14ac:dyDescent="0.25">
      <c r="A62" s="36"/>
      <c r="B62" s="133"/>
      <c r="C62" s="38"/>
      <c r="D62" s="38"/>
      <c r="E62" s="48"/>
      <c r="F62" s="40"/>
      <c r="G62" s="103" t="s">
        <v>386</v>
      </c>
      <c r="H62" s="97">
        <v>5912094</v>
      </c>
      <c r="I62" s="101"/>
      <c r="J62" s="97"/>
      <c r="K62" s="105"/>
      <c r="L62" s="97"/>
      <c r="M62" s="98"/>
      <c r="P62" s="34"/>
      <c r="Q62" s="111"/>
    </row>
    <row r="63" spans="1:17" s="35" customFormat="1" ht="9.6" customHeight="1" x14ac:dyDescent="0.25">
      <c r="A63" s="36">
        <v>28</v>
      </c>
      <c r="B63" s="27">
        <v>5912094</v>
      </c>
      <c r="C63" s="28">
        <v>0</v>
      </c>
      <c r="D63" s="28">
        <v>0</v>
      </c>
      <c r="E63" s="29">
        <v>15</v>
      </c>
      <c r="F63" s="99" t="s">
        <v>387</v>
      </c>
      <c r="G63" s="98"/>
      <c r="H63" s="97"/>
      <c r="I63" s="105"/>
      <c r="J63" s="97"/>
      <c r="K63" s="102">
        <v>0</v>
      </c>
      <c r="L63" s="97"/>
      <c r="M63" s="98"/>
      <c r="P63" s="33">
        <v>3</v>
      </c>
      <c r="Q63" s="33" t="s">
        <v>386</v>
      </c>
    </row>
    <row r="64" spans="1:17" s="35" customFormat="1" ht="9.6" customHeight="1" x14ac:dyDescent="0.25">
      <c r="A64" s="36"/>
      <c r="B64" s="132"/>
      <c r="C64" s="38"/>
      <c r="D64" s="38"/>
      <c r="E64" s="48"/>
      <c r="F64" s="49"/>
      <c r="G64" s="98"/>
      <c r="H64" s="97"/>
      <c r="I64" s="101"/>
      <c r="J64" s="97"/>
      <c r="K64" s="103" t="s">
        <v>390</v>
      </c>
      <c r="L64" s="97">
        <v>5912094</v>
      </c>
      <c r="M64" s="98"/>
      <c r="P64" s="34"/>
      <c r="Q64" s="111"/>
    </row>
    <row r="65" spans="1:17" s="35" customFormat="1" ht="9.6" customHeight="1" x14ac:dyDescent="0.25">
      <c r="A65" s="36">
        <v>29</v>
      </c>
      <c r="B65" s="27" t="s">
        <v>56</v>
      </c>
      <c r="C65" s="28" t="s">
        <v>56</v>
      </c>
      <c r="D65" s="28" t="s">
        <v>56</v>
      </c>
      <c r="E65" s="29"/>
      <c r="F65" s="30" t="s">
        <v>57</v>
      </c>
      <c r="G65" s="98"/>
      <c r="H65" s="97"/>
      <c r="I65" s="105"/>
      <c r="J65" s="97"/>
      <c r="K65" s="106" t="s">
        <v>462</v>
      </c>
      <c r="L65" s="106"/>
      <c r="M65" s="98"/>
      <c r="P65" s="33" t="s">
        <v>56</v>
      </c>
      <c r="Q65" s="33" t="s">
        <v>57</v>
      </c>
    </row>
    <row r="66" spans="1:17" s="35" customFormat="1" ht="9.6" customHeight="1" x14ac:dyDescent="0.25">
      <c r="A66" s="36"/>
      <c r="B66" s="132"/>
      <c r="C66" s="38"/>
      <c r="D66" s="38"/>
      <c r="E66" s="48"/>
      <c r="F66" s="40"/>
      <c r="G66" s="96" t="s">
        <v>388</v>
      </c>
      <c r="H66" s="97">
        <v>5935418</v>
      </c>
      <c r="I66" s="105"/>
      <c r="J66" s="97"/>
      <c r="K66" s="106"/>
      <c r="L66" s="106"/>
      <c r="M66" s="98"/>
      <c r="P66" s="34"/>
      <c r="Q66" s="111"/>
    </row>
    <row r="67" spans="1:17" s="35" customFormat="1" ht="9.6" customHeight="1" x14ac:dyDescent="0.25">
      <c r="A67" s="36">
        <v>30</v>
      </c>
      <c r="B67" s="27">
        <v>5935418</v>
      </c>
      <c r="C67" s="28">
        <v>0</v>
      </c>
      <c r="D67" s="28">
        <v>0</v>
      </c>
      <c r="E67" s="29">
        <v>13</v>
      </c>
      <c r="F67" s="99" t="s">
        <v>389</v>
      </c>
      <c r="G67" s="100"/>
      <c r="H67" s="97"/>
      <c r="I67" s="102">
        <v>0</v>
      </c>
      <c r="J67" s="97"/>
      <c r="K67" s="106"/>
      <c r="L67" s="106"/>
      <c r="M67" s="98"/>
      <c r="P67" s="33">
        <v>121</v>
      </c>
      <c r="Q67" s="33" t="s">
        <v>388</v>
      </c>
    </row>
    <row r="68" spans="1:17" s="35" customFormat="1" ht="9.6" customHeight="1" x14ac:dyDescent="0.25">
      <c r="A68" s="36"/>
      <c r="B68" s="132"/>
      <c r="C68" s="38"/>
      <c r="D68" s="38"/>
      <c r="E68" s="48"/>
      <c r="F68" s="49"/>
      <c r="G68" s="101"/>
      <c r="H68" s="97"/>
      <c r="I68" s="103" t="s">
        <v>390</v>
      </c>
      <c r="J68" s="97">
        <v>5884516</v>
      </c>
      <c r="K68" s="106"/>
      <c r="L68" s="106"/>
      <c r="M68" s="98"/>
      <c r="P68" s="34"/>
      <c r="Q68" s="111"/>
    </row>
    <row r="69" spans="1:17" s="35" customFormat="1" ht="9.6" customHeight="1" x14ac:dyDescent="0.25">
      <c r="A69" s="36">
        <v>31</v>
      </c>
      <c r="B69" s="27" t="s">
        <v>56</v>
      </c>
      <c r="C69" s="28" t="s">
        <v>56</v>
      </c>
      <c r="D69" s="28" t="s">
        <v>56</v>
      </c>
      <c r="E69" s="29"/>
      <c r="F69" s="30" t="s">
        <v>57</v>
      </c>
      <c r="G69" s="102" t="s">
        <v>388</v>
      </c>
      <c r="H69" s="97"/>
      <c r="I69" s="106" t="s">
        <v>460</v>
      </c>
      <c r="J69" s="106"/>
      <c r="K69" s="106"/>
      <c r="L69" s="106"/>
      <c r="M69" s="98"/>
      <c r="P69" s="33" t="s">
        <v>56</v>
      </c>
      <c r="Q69" s="33" t="s">
        <v>57</v>
      </c>
    </row>
    <row r="70" spans="1:17" s="35" customFormat="1" ht="9.6" customHeight="1" x14ac:dyDescent="0.25">
      <c r="A70" s="36"/>
      <c r="B70" s="132"/>
      <c r="C70" s="38"/>
      <c r="D70" s="38"/>
      <c r="E70" s="48"/>
      <c r="F70" s="40"/>
      <c r="G70" s="103" t="s">
        <v>390</v>
      </c>
      <c r="H70" s="97">
        <v>5884516</v>
      </c>
      <c r="I70" s="109"/>
      <c r="J70" s="109"/>
      <c r="K70" s="106"/>
      <c r="L70" s="106"/>
      <c r="M70" s="98"/>
      <c r="P70" s="34"/>
      <c r="Q70" s="111"/>
    </row>
    <row r="71" spans="1:17" s="35" customFormat="1" ht="9.6" customHeight="1" x14ac:dyDescent="0.25">
      <c r="A71" s="26">
        <v>32</v>
      </c>
      <c r="B71" s="27">
        <v>5884516</v>
      </c>
      <c r="C71" s="28">
        <v>314</v>
      </c>
      <c r="D71" s="28">
        <v>0</v>
      </c>
      <c r="E71" s="29">
        <v>2</v>
      </c>
      <c r="F71" s="99" t="s">
        <v>391</v>
      </c>
      <c r="G71" s="98"/>
      <c r="H71" s="98"/>
      <c r="I71" s="106"/>
      <c r="J71" s="106"/>
      <c r="K71" s="106"/>
      <c r="L71" s="106"/>
      <c r="M71" s="98"/>
      <c r="P71" s="33">
        <v>918</v>
      </c>
      <c r="Q71" s="33" t="s">
        <v>390</v>
      </c>
    </row>
    <row r="72" spans="1:17" ht="9" customHeight="1" thickBot="1" x14ac:dyDescent="0.25">
      <c r="A72" s="340" t="s">
        <v>34</v>
      </c>
      <c r="B72" s="340"/>
      <c r="C72" s="119"/>
      <c r="D72" s="119"/>
      <c r="E72" s="119"/>
      <c r="F72" s="119"/>
      <c r="G72" s="119"/>
      <c r="H72" s="119"/>
      <c r="I72" s="119"/>
      <c r="J72" s="119"/>
      <c r="K72" s="119"/>
      <c r="L72" s="119"/>
      <c r="M72" s="119"/>
      <c r="Q72" s="35"/>
    </row>
    <row r="73" spans="1:17" s="63" customFormat="1" ht="9" customHeight="1" x14ac:dyDescent="0.2">
      <c r="A73" s="321" t="s">
        <v>35</v>
      </c>
      <c r="B73" s="322"/>
      <c r="C73" s="322"/>
      <c r="D73" s="323"/>
      <c r="E73" s="60" t="s">
        <v>36</v>
      </c>
      <c r="F73" s="61" t="s">
        <v>37</v>
      </c>
      <c r="G73" s="341" t="s">
        <v>38</v>
      </c>
      <c r="H73" s="342"/>
      <c r="I73" s="343"/>
      <c r="J73" s="209"/>
      <c r="K73" s="342" t="s">
        <v>39</v>
      </c>
      <c r="L73" s="342"/>
      <c r="M73" s="344"/>
    </row>
    <row r="74" spans="1:17" s="63" customFormat="1" ht="9" customHeight="1" thickBot="1" x14ac:dyDescent="0.25">
      <c r="A74" s="365">
        <v>42959</v>
      </c>
      <c r="B74" s="346"/>
      <c r="C74" s="346"/>
      <c r="D74" s="347"/>
      <c r="E74" s="137">
        <v>1</v>
      </c>
      <c r="F74" s="65" t="s">
        <v>364</v>
      </c>
      <c r="G74" s="324"/>
      <c r="H74" s="325"/>
      <c r="I74" s="326"/>
      <c r="J74" s="208"/>
      <c r="K74" s="325"/>
      <c r="L74" s="325"/>
      <c r="M74" s="327"/>
    </row>
    <row r="75" spans="1:17" s="63" customFormat="1" ht="9" customHeight="1" x14ac:dyDescent="0.2">
      <c r="A75" s="334" t="s">
        <v>40</v>
      </c>
      <c r="B75" s="335"/>
      <c r="C75" s="335"/>
      <c r="D75" s="336"/>
      <c r="E75" s="138">
        <v>2</v>
      </c>
      <c r="F75" s="68" t="s">
        <v>391</v>
      </c>
      <c r="G75" s="324"/>
      <c r="H75" s="325"/>
      <c r="I75" s="326"/>
      <c r="J75" s="208"/>
      <c r="K75" s="325"/>
      <c r="L75" s="325"/>
      <c r="M75" s="327"/>
    </row>
    <row r="76" spans="1:17" s="63" customFormat="1" ht="9" customHeight="1" thickBot="1" x14ac:dyDescent="0.25">
      <c r="A76" s="337" t="s">
        <v>424</v>
      </c>
      <c r="B76" s="338"/>
      <c r="C76" s="338"/>
      <c r="D76" s="339"/>
      <c r="E76" s="138">
        <v>3</v>
      </c>
      <c r="F76" s="68" t="s">
        <v>368</v>
      </c>
      <c r="G76" s="324"/>
      <c r="H76" s="325"/>
      <c r="I76" s="326"/>
      <c r="J76" s="208"/>
      <c r="K76" s="325"/>
      <c r="L76" s="325"/>
      <c r="M76" s="327"/>
    </row>
    <row r="77" spans="1:17" s="63" customFormat="1" ht="9" customHeight="1" x14ac:dyDescent="0.2">
      <c r="A77" s="321" t="s">
        <v>41</v>
      </c>
      <c r="B77" s="322"/>
      <c r="C77" s="322"/>
      <c r="D77" s="323"/>
      <c r="E77" s="138">
        <v>4</v>
      </c>
      <c r="F77" s="68" t="s">
        <v>385</v>
      </c>
      <c r="G77" s="324"/>
      <c r="H77" s="325"/>
      <c r="I77" s="326"/>
      <c r="J77" s="208"/>
      <c r="K77" s="325"/>
      <c r="L77" s="325"/>
      <c r="M77" s="327"/>
    </row>
    <row r="78" spans="1:17" s="63" customFormat="1" ht="9" customHeight="1" thickBot="1" x14ac:dyDescent="0.25">
      <c r="A78" s="331"/>
      <c r="B78" s="332"/>
      <c r="C78" s="332"/>
      <c r="D78" s="333"/>
      <c r="E78" s="69">
        <v>5</v>
      </c>
      <c r="F78" s="70" t="s">
        <v>56</v>
      </c>
      <c r="G78" s="324"/>
      <c r="H78" s="325"/>
      <c r="I78" s="326"/>
      <c r="J78" s="208"/>
      <c r="K78" s="325"/>
      <c r="L78" s="325"/>
      <c r="M78" s="327"/>
    </row>
    <row r="79" spans="1:17" s="63" customFormat="1" ht="9" customHeight="1" x14ac:dyDescent="0.2">
      <c r="A79" s="321" t="s">
        <v>42</v>
      </c>
      <c r="B79" s="322"/>
      <c r="C79" s="322"/>
      <c r="D79" s="323"/>
      <c r="E79" s="69">
        <v>6</v>
      </c>
      <c r="F79" s="70" t="s">
        <v>56</v>
      </c>
      <c r="G79" s="324"/>
      <c r="H79" s="325"/>
      <c r="I79" s="326"/>
      <c r="J79" s="208"/>
      <c r="K79" s="325"/>
      <c r="L79" s="325"/>
      <c r="M79" s="327"/>
    </row>
    <row r="80" spans="1:17" s="63" customFormat="1" ht="9" customHeight="1" x14ac:dyDescent="0.2">
      <c r="A80" s="328" t="s">
        <v>16</v>
      </c>
      <c r="B80" s="329"/>
      <c r="C80" s="329"/>
      <c r="D80" s="330"/>
      <c r="E80" s="69">
        <v>7</v>
      </c>
      <c r="F80" s="70" t="s">
        <v>56</v>
      </c>
      <c r="G80" s="324"/>
      <c r="H80" s="325"/>
      <c r="I80" s="326"/>
      <c r="J80" s="208"/>
      <c r="K80" s="325"/>
      <c r="L80" s="325"/>
      <c r="M80" s="327"/>
    </row>
    <row r="81" spans="1:13" s="63" customFormat="1" ht="9" customHeight="1" thickBot="1" x14ac:dyDescent="0.25">
      <c r="A81" s="312">
        <v>5850567</v>
      </c>
      <c r="B81" s="313"/>
      <c r="C81" s="313"/>
      <c r="D81" s="314"/>
      <c r="E81" s="71">
        <v>8</v>
      </c>
      <c r="F81" s="72" t="s">
        <v>56</v>
      </c>
      <c r="G81" s="315"/>
      <c r="H81" s="316"/>
      <c r="I81" s="317"/>
      <c r="J81" s="206"/>
      <c r="K81" s="316"/>
      <c r="L81" s="316"/>
      <c r="M81" s="318"/>
    </row>
    <row r="82" spans="1:13" s="63" customFormat="1" x14ac:dyDescent="0.2">
      <c r="B82" s="74" t="s">
        <v>43</v>
      </c>
      <c r="F82" s="75"/>
      <c r="G82" s="75"/>
      <c r="H82" s="75"/>
      <c r="I82" s="76"/>
      <c r="J82" s="76"/>
      <c r="K82" s="319" t="s">
        <v>44</v>
      </c>
      <c r="L82" s="319"/>
      <c r="M82" s="319"/>
    </row>
    <row r="83" spans="1:13" s="63" customFormat="1" x14ac:dyDescent="0.2">
      <c r="F83" s="77" t="s">
        <v>45</v>
      </c>
      <c r="G83" s="320" t="s">
        <v>46</v>
      </c>
      <c r="H83" s="320"/>
      <c r="I83" s="320"/>
      <c r="J83" s="207"/>
      <c r="K83" s="75"/>
      <c r="L83" s="75"/>
      <c r="M83" s="76"/>
    </row>
  </sheetData>
  <mergeCells count="36">
    <mergeCell ref="A6:E6"/>
    <mergeCell ref="A1:M1"/>
    <mergeCell ref="A2:M2"/>
    <mergeCell ref="A3:E3"/>
    <mergeCell ref="A4:E4"/>
    <mergeCell ref="A5:E5"/>
    <mergeCell ref="A72:B72"/>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A81:D81"/>
    <mergeCell ref="G81:I81"/>
    <mergeCell ref="K81:M81"/>
    <mergeCell ref="K82:M82"/>
    <mergeCell ref="G83:I83"/>
  </mergeCells>
  <conditionalFormatting sqref="A23 A39 A41 A57">
    <cfRule type="expression" dxfId="21" priority="2" stopIfTrue="1">
      <formula>$M$9=8</formula>
    </cfRule>
  </conditionalFormatting>
  <conditionalFormatting sqref="E78:F81">
    <cfRule type="expression" dxfId="20" priority="1" stopIfTrue="1">
      <formula>$M$9&lt;5</formula>
    </cfRule>
  </conditionalFormatting>
  <conditionalFormatting sqref="F9:F71 B9:D71">
    <cfRule type="expression" dxfId="19" priority="3" stopIfTrue="1">
      <formula>AND($E9&lt;=$M$9,$E9&gt;0,$P9&gt;0,$D9&lt;&gt;"LL",$D9&lt;&gt;"Alt")</formula>
    </cfRule>
  </conditionalFormatting>
  <conditionalFormatting sqref="E9 E11 E13 E15 E17 E19 E21 E23 E25 E27 E29 E31 E33 E35 E37 E39 E41 E43 E45 E47 E49 E51 E53 E55 E57 E59 E61 E63 E65 E67 E69 E71">
    <cfRule type="expression" dxfId="18" priority="4" stopIfTrue="1">
      <formula>AND($E9&lt;=$M$9,$P9&gt;0,$D9&lt;&gt;"LL",$D9&lt;&gt;"Alt")</formula>
    </cfRule>
  </conditionalFormatting>
  <dataValidations count="4">
    <dataValidation type="list" allowBlank="1" showInputMessage="1" showErrorMessage="1" sqref="K32 K64 K48">
      <formula1>$I35:$I36</formula1>
    </dataValidation>
    <dataValidation type="list" allowBlank="1" showInputMessage="1" showErrorMessage="1" sqref="M24 M56 M40">
      <formula1>$K31:$K32</formula1>
    </dataValidation>
    <dataValidation type="list" allowBlank="1" showInputMessage="1" showErrorMessage="1" sqref="I12 I68 I60 I52 I44 I36 I28 I20 K16">
      <formula1>$G13:$G14</formula1>
    </dataValidation>
    <dataValidation type="list" allowBlank="1" showInputMessage="1" showErrorMessage="1" sqref="G70 G10 G14 G18 G22 G26 G30 G34 G38 G42 G46 G50 G54 G58 G62 G66">
      <formula1>$Q9:$Q11</formula1>
    </dataValidation>
  </dataValidations>
  <pageMargins left="0.25" right="0.25" top="0.75" bottom="0.75" header="0.3" footer="0.3"/>
  <pageSetup paperSize="9" scale="92"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topLeftCell="A4" workbookViewId="0">
      <selection activeCell="M25" sqref="M25"/>
    </sheetView>
  </sheetViews>
  <sheetFormatPr baseColWidth="10" defaultColWidth="9.140625" defaultRowHeight="15" x14ac:dyDescent="0.25"/>
  <cols>
    <col min="1" max="1" width="2.7109375" style="190" bestFit="1" customWidth="1"/>
    <col min="2" max="2" width="7.5703125" style="190" bestFit="1" customWidth="1"/>
    <col min="3" max="3" width="5.28515625" style="190" customWidth="1"/>
    <col min="4" max="4" width="4" style="190" customWidth="1"/>
    <col min="5" max="5" width="2.85546875" style="190" customWidth="1"/>
    <col min="6" max="6" width="24.7109375" style="190" bestFit="1" customWidth="1"/>
    <col min="7" max="7" width="13.7109375" style="192" customWidth="1"/>
    <col min="8" max="8" width="16.85546875" style="192" hidden="1" customWidth="1"/>
    <col min="9" max="9" width="13.7109375" style="192" customWidth="1"/>
    <col min="10" max="10" width="14.7109375" style="192" hidden="1" customWidth="1"/>
    <col min="11" max="11" width="13.7109375" style="192" customWidth="1"/>
    <col min="12" max="12" width="14.85546875" style="192" hidden="1" customWidth="1"/>
    <col min="13" max="13" width="13.7109375" style="192" customWidth="1"/>
    <col min="14" max="14" width="6.5703125" style="189" hidden="1" customWidth="1"/>
    <col min="15" max="15" width="9.5703125" style="190" hidden="1" customWidth="1"/>
    <col min="16" max="16" width="19.42578125" style="190" hidden="1" customWidth="1"/>
    <col min="17" max="16384" width="9.140625" style="190"/>
  </cols>
  <sheetData>
    <row r="1" spans="1:16" s="1" customFormat="1" ht="25.5" x14ac:dyDescent="0.25">
      <c r="A1" s="349" t="s">
        <v>0</v>
      </c>
      <c r="B1" s="349"/>
      <c r="C1" s="349"/>
      <c r="D1" s="349"/>
      <c r="E1" s="349"/>
      <c r="F1" s="349"/>
      <c r="G1" s="349"/>
      <c r="H1" s="349"/>
      <c r="I1" s="349"/>
      <c r="J1" s="349"/>
      <c r="K1" s="349"/>
      <c r="L1" s="349"/>
      <c r="M1" s="349"/>
      <c r="N1" s="139"/>
    </row>
    <row r="2" spans="1:16" s="2" customFormat="1" ht="12.75" x14ac:dyDescent="0.2">
      <c r="A2" s="350" t="s">
        <v>1</v>
      </c>
      <c r="B2" s="350"/>
      <c r="C2" s="350"/>
      <c r="D2" s="350"/>
      <c r="E2" s="350"/>
      <c r="F2" s="350"/>
      <c r="G2" s="350"/>
      <c r="H2" s="350"/>
      <c r="I2" s="350"/>
      <c r="J2" s="350"/>
      <c r="K2" s="350"/>
      <c r="L2" s="350"/>
      <c r="M2" s="350"/>
      <c r="N2" s="140"/>
    </row>
    <row r="3" spans="1:16" s="6" customFormat="1" ht="9" customHeight="1" x14ac:dyDescent="0.25">
      <c r="A3" s="351" t="s">
        <v>2</v>
      </c>
      <c r="B3" s="351"/>
      <c r="C3" s="351"/>
      <c r="D3" s="351"/>
      <c r="E3" s="351"/>
      <c r="F3" s="3" t="s">
        <v>3</v>
      </c>
      <c r="G3" s="3" t="s">
        <v>4</v>
      </c>
      <c r="H3" s="3"/>
      <c r="I3" s="4"/>
      <c r="J3" s="4"/>
      <c r="K3" s="3" t="s">
        <v>5</v>
      </c>
      <c r="L3" s="141"/>
      <c r="M3" s="81"/>
      <c r="N3" s="142"/>
    </row>
    <row r="4" spans="1:16" s="11" customFormat="1" ht="11.25" x14ac:dyDescent="0.25">
      <c r="A4" s="352">
        <v>42968</v>
      </c>
      <c r="B4" s="352"/>
      <c r="C4" s="352"/>
      <c r="D4" s="352"/>
      <c r="E4" s="352"/>
      <c r="F4" s="7" t="s">
        <v>6</v>
      </c>
      <c r="G4" s="8" t="s">
        <v>7</v>
      </c>
      <c r="H4" s="8"/>
      <c r="I4" s="9"/>
      <c r="J4" s="9"/>
      <c r="K4" s="7" t="s">
        <v>8</v>
      </c>
      <c r="L4" s="143"/>
      <c r="M4" s="82"/>
      <c r="N4" s="144"/>
      <c r="P4" s="145" t="str">
        <f>Habil</f>
        <v>Si</v>
      </c>
    </row>
    <row r="5" spans="1:16" s="6" customFormat="1" ht="9" x14ac:dyDescent="0.25">
      <c r="A5" s="351" t="s">
        <v>9</v>
      </c>
      <c r="B5" s="351"/>
      <c r="C5" s="351"/>
      <c r="D5" s="351"/>
      <c r="E5" s="351"/>
      <c r="F5" s="12" t="s">
        <v>10</v>
      </c>
      <c r="G5" s="4" t="s">
        <v>11</v>
      </c>
      <c r="H5" s="4"/>
      <c r="I5" s="4"/>
      <c r="J5" s="4"/>
      <c r="K5" s="13" t="s">
        <v>12</v>
      </c>
      <c r="L5" s="146"/>
      <c r="M5" s="81"/>
      <c r="N5" s="142"/>
      <c r="P5" s="147"/>
    </row>
    <row r="6" spans="1:16" s="11" customFormat="1" ht="12" thickBot="1" x14ac:dyDescent="0.3">
      <c r="A6" s="348" t="s">
        <v>392</v>
      </c>
      <c r="B6" s="348"/>
      <c r="C6" s="348"/>
      <c r="D6" s="348"/>
      <c r="E6" s="348"/>
      <c r="F6" s="14" t="s">
        <v>393</v>
      </c>
      <c r="G6" s="14" t="s">
        <v>15</v>
      </c>
      <c r="H6" s="14"/>
      <c r="I6" s="15"/>
      <c r="J6" s="15"/>
      <c r="K6" s="16" t="s">
        <v>16</v>
      </c>
      <c r="L6" s="148"/>
      <c r="M6" s="82"/>
      <c r="N6" s="144"/>
      <c r="P6" s="145" t="s">
        <v>17</v>
      </c>
    </row>
    <row r="7" spans="1:16" s="20" customFormat="1" ht="9" x14ac:dyDescent="0.25">
      <c r="A7" s="17"/>
      <c r="B7" s="18" t="s">
        <v>18</v>
      </c>
      <c r="C7" s="19" t="s">
        <v>19</v>
      </c>
      <c r="D7" s="19" t="s">
        <v>20</v>
      </c>
      <c r="E7" s="18" t="s">
        <v>21</v>
      </c>
      <c r="F7" s="19" t="s">
        <v>22</v>
      </c>
      <c r="G7" s="19" t="s">
        <v>96</v>
      </c>
      <c r="H7" s="19"/>
      <c r="I7" s="19" t="s">
        <v>23</v>
      </c>
      <c r="J7" s="19"/>
      <c r="K7" s="19" t="s">
        <v>24</v>
      </c>
      <c r="L7" s="149"/>
      <c r="M7" s="150"/>
      <c r="N7" s="151"/>
      <c r="P7" s="152"/>
    </row>
    <row r="8" spans="1:16" s="20" customFormat="1" ht="7.5" customHeight="1" x14ac:dyDescent="0.25">
      <c r="A8" s="21"/>
      <c r="B8" s="22"/>
      <c r="C8" s="23"/>
      <c r="D8" s="23"/>
      <c r="E8" s="24"/>
      <c r="F8" s="25"/>
      <c r="G8" s="23"/>
      <c r="H8" s="23"/>
      <c r="I8" s="23"/>
      <c r="J8" s="23"/>
      <c r="K8" s="23"/>
      <c r="L8" s="23"/>
      <c r="M8" s="23"/>
      <c r="N8" s="151"/>
      <c r="P8" s="152"/>
    </row>
    <row r="9" spans="1:16" s="157" customFormat="1" ht="18" customHeight="1" x14ac:dyDescent="0.2">
      <c r="A9" s="153">
        <v>1</v>
      </c>
      <c r="B9" s="27">
        <v>5894466</v>
      </c>
      <c r="C9" s="28">
        <v>371</v>
      </c>
      <c r="D9" s="28">
        <v>0</v>
      </c>
      <c r="E9" s="29">
        <v>1</v>
      </c>
      <c r="F9" s="30" t="s">
        <v>282</v>
      </c>
      <c r="G9" s="154"/>
      <c r="H9" s="154"/>
      <c r="I9" s="154"/>
      <c r="J9" s="154"/>
      <c r="K9" s="154"/>
      <c r="L9" s="154"/>
      <c r="M9" s="32">
        <v>4</v>
      </c>
      <c r="N9" s="155"/>
      <c r="O9" s="33">
        <v>483</v>
      </c>
      <c r="P9" s="156" t="e">
        <f ca="1">jugador($F9)</f>
        <v>#NAME?</v>
      </c>
    </row>
    <row r="10" spans="1:16" s="157" customFormat="1" ht="18" customHeight="1" x14ac:dyDescent="0.25">
      <c r="A10" s="158"/>
      <c r="B10" s="159"/>
      <c r="C10" s="160"/>
      <c r="D10" s="160"/>
      <c r="E10" s="161"/>
      <c r="F10" s="162"/>
      <c r="G10" s="163" t="s">
        <v>283</v>
      </c>
      <c r="H10" s="164" t="e">
        <f ca="1">IF(G10=P9,B9,B11)</f>
        <v>#NAME?</v>
      </c>
      <c r="I10" s="165"/>
      <c r="J10" s="165"/>
      <c r="K10" s="166"/>
      <c r="L10" s="166"/>
      <c r="M10" s="166"/>
      <c r="N10" s="155"/>
      <c r="O10" s="34"/>
      <c r="P10" s="156"/>
    </row>
    <row r="11" spans="1:16" s="157" customFormat="1" ht="18" customHeight="1" x14ac:dyDescent="0.25">
      <c r="A11" s="158">
        <v>2</v>
      </c>
      <c r="B11" s="27" t="s">
        <v>56</v>
      </c>
      <c r="C11" s="28" t="s">
        <v>56</v>
      </c>
      <c r="D11" s="28" t="s">
        <v>56</v>
      </c>
      <c r="E11" s="29"/>
      <c r="F11" s="99" t="s">
        <v>57</v>
      </c>
      <c r="G11" s="167"/>
      <c r="H11" s="168"/>
      <c r="I11" s="165"/>
      <c r="J11" s="165"/>
      <c r="K11" s="166"/>
      <c r="L11" s="166"/>
      <c r="M11" s="166"/>
      <c r="N11" s="155"/>
      <c r="O11" s="33" t="s">
        <v>56</v>
      </c>
      <c r="P11" s="156" t="e">
        <f ca="1">jugador($F11)</f>
        <v>#NAME?</v>
      </c>
    </row>
    <row r="12" spans="1:16" s="157" customFormat="1" ht="18" customHeight="1" x14ac:dyDescent="0.25">
      <c r="A12" s="158"/>
      <c r="B12" s="159"/>
      <c r="C12" s="160"/>
      <c r="D12" s="160"/>
      <c r="E12" s="169"/>
      <c r="F12" s="170"/>
      <c r="G12" s="171"/>
      <c r="H12" s="168"/>
      <c r="I12" s="172" t="s">
        <v>457</v>
      </c>
      <c r="J12" s="173">
        <v>11064847</v>
      </c>
      <c r="K12" s="165"/>
      <c r="L12" s="165"/>
      <c r="M12" s="166"/>
      <c r="N12" s="155"/>
      <c r="O12" s="34"/>
      <c r="P12" s="156"/>
    </row>
    <row r="13" spans="1:16" s="157" customFormat="1" ht="18" customHeight="1" x14ac:dyDescent="0.25">
      <c r="A13" s="158">
        <v>3</v>
      </c>
      <c r="B13" s="27">
        <v>5904752</v>
      </c>
      <c r="C13" s="28">
        <v>979</v>
      </c>
      <c r="D13" s="28">
        <v>0</v>
      </c>
      <c r="E13" s="29">
        <v>8</v>
      </c>
      <c r="F13" s="30" t="s">
        <v>291</v>
      </c>
      <c r="G13" s="174" t="s">
        <v>283</v>
      </c>
      <c r="H13" s="175"/>
      <c r="I13" s="167" t="s">
        <v>474</v>
      </c>
      <c r="J13" s="176"/>
      <c r="K13" s="165"/>
      <c r="L13" s="165"/>
      <c r="M13" s="166"/>
      <c r="N13" s="155"/>
      <c r="O13" s="33">
        <v>134</v>
      </c>
      <c r="P13" s="156" t="e">
        <f ca="1">jugador($F13)</f>
        <v>#NAME?</v>
      </c>
    </row>
    <row r="14" spans="1:16" s="157" customFormat="1" ht="18" customHeight="1" x14ac:dyDescent="0.25">
      <c r="A14" s="158"/>
      <c r="B14" s="159"/>
      <c r="C14" s="160"/>
      <c r="D14" s="160"/>
      <c r="E14" s="169"/>
      <c r="F14" s="162"/>
      <c r="G14" s="292" t="s">
        <v>457</v>
      </c>
      <c r="H14" s="178" t="e">
        <f ca="1">IF(G14=P13,B13,B15)</f>
        <v>#NAME?</v>
      </c>
      <c r="I14" s="171"/>
      <c r="J14" s="176"/>
      <c r="K14" s="165"/>
      <c r="L14" s="165"/>
      <c r="M14" s="166"/>
      <c r="N14" s="155"/>
      <c r="O14" s="34"/>
      <c r="P14" s="156"/>
    </row>
    <row r="15" spans="1:16" s="157" customFormat="1" ht="18" customHeight="1" x14ac:dyDescent="0.25">
      <c r="A15" s="158">
        <v>4</v>
      </c>
      <c r="B15" s="27">
        <v>11064847</v>
      </c>
      <c r="C15" s="28">
        <v>469</v>
      </c>
      <c r="D15" s="28">
        <v>0</v>
      </c>
      <c r="E15" s="29">
        <v>5</v>
      </c>
      <c r="F15" s="99" t="s">
        <v>394</v>
      </c>
      <c r="G15" s="165" t="s">
        <v>431</v>
      </c>
      <c r="H15" s="168"/>
      <c r="I15" s="171"/>
      <c r="J15" s="176"/>
      <c r="K15" s="165"/>
      <c r="L15" s="165"/>
      <c r="M15" s="166"/>
      <c r="N15" s="155"/>
      <c r="O15" s="33">
        <v>341</v>
      </c>
      <c r="P15" s="156" t="e">
        <f ca="1">jugador($F15)</f>
        <v>#NAME?</v>
      </c>
    </row>
    <row r="16" spans="1:16" s="157" customFormat="1" ht="18" customHeight="1" x14ac:dyDescent="0.25">
      <c r="A16" s="158"/>
      <c r="B16" s="159"/>
      <c r="C16" s="160"/>
      <c r="D16" s="160"/>
      <c r="E16" s="161"/>
      <c r="F16" s="170"/>
      <c r="G16" s="166"/>
      <c r="H16" s="179"/>
      <c r="I16" s="171"/>
      <c r="J16" s="176"/>
      <c r="K16" s="172" t="s">
        <v>457</v>
      </c>
      <c r="L16" s="176">
        <v>11064847</v>
      </c>
      <c r="M16" s="165"/>
      <c r="N16" s="155"/>
      <c r="O16" s="34"/>
      <c r="P16" s="156"/>
    </row>
    <row r="17" spans="1:16" s="157" customFormat="1" ht="18" customHeight="1" x14ac:dyDescent="0.25">
      <c r="A17" s="153">
        <v>5</v>
      </c>
      <c r="B17" s="27">
        <v>13068045</v>
      </c>
      <c r="C17" s="28">
        <v>0</v>
      </c>
      <c r="D17" s="28" t="s">
        <v>101</v>
      </c>
      <c r="E17" s="29">
        <v>4</v>
      </c>
      <c r="F17" s="30" t="s">
        <v>289</v>
      </c>
      <c r="G17" s="166"/>
      <c r="H17" s="179"/>
      <c r="I17" s="171"/>
      <c r="J17" s="176"/>
      <c r="K17" s="167" t="s">
        <v>530</v>
      </c>
      <c r="L17" s="165"/>
      <c r="M17" s="166"/>
      <c r="N17" s="155"/>
      <c r="O17" s="33">
        <v>418</v>
      </c>
      <c r="P17" s="156" t="e">
        <f ca="1">jugador($F17)</f>
        <v>#NAME?</v>
      </c>
    </row>
    <row r="18" spans="1:16" s="157" customFormat="1" ht="18" customHeight="1" x14ac:dyDescent="0.25">
      <c r="A18" s="158"/>
      <c r="B18" s="159"/>
      <c r="C18" s="160"/>
      <c r="D18" s="160"/>
      <c r="E18" s="161"/>
      <c r="F18" s="162"/>
      <c r="G18" s="163" t="s">
        <v>290</v>
      </c>
      <c r="H18" s="164" t="e">
        <f ca="1">IF(G18=P17,B17,B19)</f>
        <v>#NAME?</v>
      </c>
      <c r="I18" s="171"/>
      <c r="J18" s="176"/>
      <c r="K18" s="171"/>
      <c r="L18" s="165"/>
      <c r="M18" s="166"/>
      <c r="N18" s="155"/>
      <c r="O18" s="34"/>
      <c r="P18" s="156"/>
    </row>
    <row r="19" spans="1:16" s="157" customFormat="1" ht="18" customHeight="1" x14ac:dyDescent="0.25">
      <c r="A19" s="158">
        <v>6</v>
      </c>
      <c r="B19" s="27" t="s">
        <v>56</v>
      </c>
      <c r="C19" s="28" t="s">
        <v>56</v>
      </c>
      <c r="D19" s="28" t="s">
        <v>56</v>
      </c>
      <c r="E19" s="29"/>
      <c r="F19" s="99" t="s">
        <v>57</v>
      </c>
      <c r="G19" s="167"/>
      <c r="H19" s="180"/>
      <c r="I19" s="174">
        <v>0</v>
      </c>
      <c r="J19" s="176"/>
      <c r="K19" s="171"/>
      <c r="L19" s="165"/>
      <c r="M19" s="166"/>
      <c r="N19" s="155"/>
      <c r="O19" s="33" t="s">
        <v>56</v>
      </c>
      <c r="P19" s="156" t="e">
        <f ca="1">jugador($F19)</f>
        <v>#NAME?</v>
      </c>
    </row>
    <row r="20" spans="1:16" s="157" customFormat="1" ht="18" customHeight="1" x14ac:dyDescent="0.25">
      <c r="A20" s="158"/>
      <c r="B20" s="159"/>
      <c r="C20" s="160"/>
      <c r="D20" s="160"/>
      <c r="E20" s="169"/>
      <c r="F20" s="170"/>
      <c r="G20" s="171"/>
      <c r="H20" s="180"/>
      <c r="I20" s="177" t="s">
        <v>486</v>
      </c>
      <c r="J20" s="173">
        <v>99999</v>
      </c>
      <c r="K20" s="171"/>
      <c r="L20" s="165"/>
      <c r="M20" s="166"/>
      <c r="N20" s="155"/>
      <c r="O20" s="34"/>
      <c r="P20" s="156"/>
    </row>
    <row r="21" spans="1:16" s="157" customFormat="1" ht="18" customHeight="1" x14ac:dyDescent="0.25">
      <c r="A21" s="158">
        <v>7</v>
      </c>
      <c r="B21" s="27">
        <v>5913729</v>
      </c>
      <c r="C21" s="28">
        <v>513</v>
      </c>
      <c r="D21" s="28" t="s">
        <v>101</v>
      </c>
      <c r="E21" s="29">
        <v>6</v>
      </c>
      <c r="F21" s="30" t="s">
        <v>294</v>
      </c>
      <c r="G21" s="174" t="s">
        <v>290</v>
      </c>
      <c r="H21" s="181"/>
      <c r="I21" s="165" t="s">
        <v>427</v>
      </c>
      <c r="J21" s="165"/>
      <c r="K21" s="171"/>
      <c r="L21" s="165"/>
      <c r="M21" s="166"/>
      <c r="N21" s="155"/>
      <c r="O21" s="33">
        <v>294</v>
      </c>
      <c r="P21" s="156" t="e">
        <f ca="1">jugador($F21)</f>
        <v>#NAME?</v>
      </c>
    </row>
    <row r="22" spans="1:16" s="157" customFormat="1" ht="18" customHeight="1" x14ac:dyDescent="0.25">
      <c r="A22" s="158"/>
      <c r="B22" s="159"/>
      <c r="C22" s="160"/>
      <c r="D22" s="160"/>
      <c r="E22" s="169"/>
      <c r="F22" s="162"/>
      <c r="G22" s="293" t="s">
        <v>486</v>
      </c>
      <c r="H22" s="182" t="e">
        <f ca="1">IF(G22=P21,B21,B23)</f>
        <v>#NAME?</v>
      </c>
      <c r="I22" s="165"/>
      <c r="J22" s="165"/>
      <c r="K22" s="171"/>
      <c r="L22" s="165"/>
      <c r="M22" s="166"/>
      <c r="N22" s="155"/>
      <c r="O22" s="34"/>
      <c r="P22" s="156"/>
    </row>
    <row r="23" spans="1:16" s="157" customFormat="1" ht="18" customHeight="1" x14ac:dyDescent="0.25">
      <c r="A23" s="158">
        <v>8</v>
      </c>
      <c r="B23" s="27">
        <v>99999</v>
      </c>
      <c r="C23" s="28">
        <v>0</v>
      </c>
      <c r="D23" s="28">
        <v>0</v>
      </c>
      <c r="E23" s="29">
        <v>11</v>
      </c>
      <c r="F23" s="99" t="s">
        <v>395</v>
      </c>
      <c r="G23" s="165" t="s">
        <v>487</v>
      </c>
      <c r="H23" s="168"/>
      <c r="I23" s="165"/>
      <c r="J23" s="165"/>
      <c r="K23" s="171"/>
      <c r="L23" s="165"/>
      <c r="M23" s="166"/>
      <c r="N23" s="155"/>
      <c r="O23" s="33">
        <v>0</v>
      </c>
      <c r="P23" s="156" t="e">
        <f ca="1">jugador($F23)</f>
        <v>#NAME?</v>
      </c>
    </row>
    <row r="24" spans="1:16" s="157" customFormat="1" ht="18" customHeight="1" x14ac:dyDescent="0.25">
      <c r="A24" s="158"/>
      <c r="B24" s="159"/>
      <c r="C24" s="160"/>
      <c r="D24" s="160"/>
      <c r="E24" s="169"/>
      <c r="F24" s="170"/>
      <c r="G24" s="166"/>
      <c r="H24" s="179"/>
      <c r="I24" s="165"/>
      <c r="J24" s="165"/>
      <c r="K24" s="183" t="s">
        <v>145</v>
      </c>
      <c r="L24" s="184"/>
      <c r="M24" s="172" t="s">
        <v>458</v>
      </c>
      <c r="N24" s="110">
        <v>11064847</v>
      </c>
      <c r="O24" s="134"/>
      <c r="P24" s="185"/>
    </row>
    <row r="25" spans="1:16" s="157" customFormat="1" ht="18" customHeight="1" x14ac:dyDescent="0.25">
      <c r="A25" s="158">
        <v>9</v>
      </c>
      <c r="B25" s="27" t="s">
        <v>56</v>
      </c>
      <c r="C25" s="28" t="s">
        <v>56</v>
      </c>
      <c r="D25" s="28" t="s">
        <v>56</v>
      </c>
      <c r="E25" s="29"/>
      <c r="F25" s="113" t="s">
        <v>57</v>
      </c>
      <c r="G25" s="166"/>
      <c r="H25" s="179"/>
      <c r="I25" s="165"/>
      <c r="J25" s="165"/>
      <c r="K25" s="171"/>
      <c r="L25" s="165"/>
      <c r="M25" s="165" t="s">
        <v>439</v>
      </c>
      <c r="N25" s="155"/>
      <c r="O25" s="33" t="s">
        <v>56</v>
      </c>
      <c r="P25" s="156" t="e">
        <f ca="1">jugador($F25)</f>
        <v>#NAME?</v>
      </c>
    </row>
    <row r="26" spans="1:16" s="157" customFormat="1" ht="18" customHeight="1" x14ac:dyDescent="0.25">
      <c r="A26" s="158"/>
      <c r="B26" s="159"/>
      <c r="C26" s="160"/>
      <c r="D26" s="160"/>
      <c r="E26" s="169"/>
      <c r="F26" s="162"/>
      <c r="G26" s="163" t="s">
        <v>298</v>
      </c>
      <c r="H26" s="164" t="e">
        <f ca="1">IF(G26=P25,B25,B27)</f>
        <v>#NAME?</v>
      </c>
      <c r="I26" s="165"/>
      <c r="J26" s="165"/>
      <c r="K26" s="171"/>
      <c r="L26" s="165"/>
      <c r="M26" s="166"/>
      <c r="N26" s="155"/>
      <c r="O26" s="34"/>
      <c r="P26" s="185"/>
    </row>
    <row r="27" spans="1:16" s="157" customFormat="1" ht="18" customHeight="1" x14ac:dyDescent="0.25">
      <c r="A27" s="158">
        <v>10</v>
      </c>
      <c r="B27" s="27">
        <v>8243420</v>
      </c>
      <c r="C27" s="28">
        <v>549</v>
      </c>
      <c r="D27" s="28">
        <v>0</v>
      </c>
      <c r="E27" s="29">
        <v>7</v>
      </c>
      <c r="F27" s="99" t="s">
        <v>297</v>
      </c>
      <c r="G27" s="167"/>
      <c r="H27" s="168"/>
      <c r="I27" s="165"/>
      <c r="J27" s="165"/>
      <c r="K27" s="171"/>
      <c r="L27" s="165"/>
      <c r="M27" s="166"/>
      <c r="N27" s="155"/>
      <c r="O27" s="33">
        <v>269</v>
      </c>
      <c r="P27" s="156" t="e">
        <f ca="1">jugador($F27)</f>
        <v>#NAME?</v>
      </c>
    </row>
    <row r="28" spans="1:16" s="157" customFormat="1" ht="18" customHeight="1" x14ac:dyDescent="0.25">
      <c r="A28" s="158"/>
      <c r="B28" s="159"/>
      <c r="C28" s="160"/>
      <c r="D28" s="160"/>
      <c r="E28" s="169"/>
      <c r="F28" s="170"/>
      <c r="G28" s="171"/>
      <c r="H28" s="168"/>
      <c r="I28" s="172" t="s">
        <v>303</v>
      </c>
      <c r="J28" s="173">
        <v>8243420</v>
      </c>
      <c r="K28" s="171"/>
      <c r="L28" s="165"/>
      <c r="M28" s="166"/>
      <c r="N28" s="155"/>
      <c r="O28" s="34"/>
      <c r="P28" s="185"/>
    </row>
    <row r="29" spans="1:16" s="157" customFormat="1" ht="18" customHeight="1" x14ac:dyDescent="0.25">
      <c r="A29" s="158">
        <v>11</v>
      </c>
      <c r="B29" s="27" t="s">
        <v>56</v>
      </c>
      <c r="C29" s="28" t="s">
        <v>56</v>
      </c>
      <c r="D29" s="28" t="s">
        <v>56</v>
      </c>
      <c r="E29" s="29"/>
      <c r="F29" s="30" t="s">
        <v>57</v>
      </c>
      <c r="G29" s="174">
        <v>0</v>
      </c>
      <c r="H29" s="175"/>
      <c r="I29" s="167" t="s">
        <v>507</v>
      </c>
      <c r="J29" s="176"/>
      <c r="K29" s="171"/>
      <c r="L29" s="165"/>
      <c r="M29" s="166"/>
      <c r="N29" s="155"/>
      <c r="O29" s="33" t="s">
        <v>56</v>
      </c>
      <c r="P29" s="156" t="e">
        <f ca="1">jugador($F29)</f>
        <v>#NAME?</v>
      </c>
    </row>
    <row r="30" spans="1:16" s="157" customFormat="1" ht="18" customHeight="1" x14ac:dyDescent="0.25">
      <c r="A30" s="158"/>
      <c r="B30" s="159"/>
      <c r="C30" s="160"/>
      <c r="D30" s="160"/>
      <c r="E30" s="161"/>
      <c r="F30" s="162"/>
      <c r="G30" s="177" t="s">
        <v>303</v>
      </c>
      <c r="H30" s="178" t="e">
        <f ca="1">IF(G30=P29,B29,B31)</f>
        <v>#NAME?</v>
      </c>
      <c r="I30" s="171"/>
      <c r="J30" s="176"/>
      <c r="K30" s="171"/>
      <c r="L30" s="165"/>
      <c r="M30" s="166"/>
      <c r="N30" s="155"/>
      <c r="O30" s="34"/>
      <c r="P30" s="185"/>
    </row>
    <row r="31" spans="1:16" s="157" customFormat="1" ht="18" customHeight="1" x14ac:dyDescent="0.25">
      <c r="A31" s="153">
        <v>12</v>
      </c>
      <c r="B31" s="27">
        <v>5915642</v>
      </c>
      <c r="C31" s="28">
        <v>395</v>
      </c>
      <c r="D31" s="28">
        <v>0</v>
      </c>
      <c r="E31" s="29">
        <v>3</v>
      </c>
      <c r="F31" s="99" t="s">
        <v>304</v>
      </c>
      <c r="G31" s="165"/>
      <c r="H31" s="168"/>
      <c r="I31" s="171"/>
      <c r="J31" s="176"/>
      <c r="K31" s="174">
        <v>0</v>
      </c>
      <c r="L31" s="181"/>
      <c r="M31" s="166"/>
      <c r="N31" s="155"/>
      <c r="O31" s="33">
        <v>433</v>
      </c>
      <c r="P31" s="156" t="e">
        <f ca="1">jugador($F31)</f>
        <v>#NAME?</v>
      </c>
    </row>
    <row r="32" spans="1:16" s="157" customFormat="1" ht="18" customHeight="1" x14ac:dyDescent="0.25">
      <c r="A32" s="158"/>
      <c r="B32" s="159"/>
      <c r="C32" s="160"/>
      <c r="D32" s="160"/>
      <c r="E32" s="161"/>
      <c r="F32" s="170"/>
      <c r="G32" s="166"/>
      <c r="H32" s="179"/>
      <c r="I32" s="171"/>
      <c r="J32" s="176"/>
      <c r="K32" s="177" t="s">
        <v>458</v>
      </c>
      <c r="L32" s="176">
        <v>8243420</v>
      </c>
      <c r="M32" s="165"/>
      <c r="N32" s="155"/>
      <c r="O32" s="34"/>
      <c r="P32" s="185"/>
    </row>
    <row r="33" spans="1:16" s="157" customFormat="1" ht="18" customHeight="1" x14ac:dyDescent="0.25">
      <c r="A33" s="158">
        <v>13</v>
      </c>
      <c r="B33" s="27">
        <v>5808776</v>
      </c>
      <c r="C33" s="28">
        <v>1508</v>
      </c>
      <c r="D33" s="28">
        <v>0</v>
      </c>
      <c r="E33" s="29">
        <v>9</v>
      </c>
      <c r="F33" s="30" t="s">
        <v>396</v>
      </c>
      <c r="G33" s="166"/>
      <c r="H33" s="179"/>
      <c r="I33" s="171"/>
      <c r="J33" s="176"/>
      <c r="K33" s="165" t="s">
        <v>528</v>
      </c>
      <c r="L33" s="165"/>
      <c r="M33" s="166"/>
      <c r="N33" s="155"/>
      <c r="O33" s="33">
        <v>70</v>
      </c>
      <c r="P33" s="156" t="e">
        <f ca="1">jugador($F33)</f>
        <v>#NAME?</v>
      </c>
    </row>
    <row r="34" spans="1:16" s="157" customFormat="1" ht="18" customHeight="1" x14ac:dyDescent="0.25">
      <c r="A34" s="158"/>
      <c r="B34" s="159"/>
      <c r="C34" s="160"/>
      <c r="D34" s="160"/>
      <c r="E34" s="169"/>
      <c r="F34" s="294"/>
      <c r="G34" s="295" t="s">
        <v>458</v>
      </c>
      <c r="H34" s="164" t="e">
        <f ca="1">IF(G34=P33,B33,B35)</f>
        <v>#NAME?</v>
      </c>
      <c r="I34" s="171"/>
      <c r="J34" s="176"/>
      <c r="K34" s="166"/>
      <c r="L34" s="166"/>
      <c r="M34" s="166"/>
      <c r="N34" s="155"/>
      <c r="O34" s="34"/>
      <c r="P34" s="185"/>
    </row>
    <row r="35" spans="1:16" s="157" customFormat="1" ht="18" customHeight="1" x14ac:dyDescent="0.25">
      <c r="A35" s="158">
        <v>14</v>
      </c>
      <c r="B35" s="27">
        <v>5986536</v>
      </c>
      <c r="C35" s="28">
        <v>0</v>
      </c>
      <c r="D35" s="28">
        <v>0</v>
      </c>
      <c r="E35" s="29">
        <v>10</v>
      </c>
      <c r="F35" s="99" t="s">
        <v>397</v>
      </c>
      <c r="G35" s="171" t="s">
        <v>456</v>
      </c>
      <c r="H35" s="180"/>
      <c r="I35" s="174">
        <v>0</v>
      </c>
      <c r="J35" s="176"/>
      <c r="K35" s="166"/>
      <c r="L35" s="166"/>
      <c r="M35" s="166"/>
      <c r="N35" s="155"/>
      <c r="O35" s="33">
        <v>51</v>
      </c>
      <c r="P35" s="156" t="e">
        <f ca="1">jugador($F35)</f>
        <v>#NAME?</v>
      </c>
    </row>
    <row r="36" spans="1:16" s="157" customFormat="1" ht="18" customHeight="1" x14ac:dyDescent="0.25">
      <c r="A36" s="158"/>
      <c r="B36" s="159"/>
      <c r="C36" s="160"/>
      <c r="D36" s="160"/>
      <c r="E36" s="169"/>
      <c r="F36" s="170"/>
      <c r="G36" s="171"/>
      <c r="H36" s="180"/>
      <c r="I36" s="293" t="s">
        <v>458</v>
      </c>
      <c r="J36" s="173">
        <v>5986536</v>
      </c>
      <c r="K36" s="165"/>
      <c r="L36" s="165"/>
      <c r="M36" s="166"/>
      <c r="N36" s="155"/>
      <c r="O36" s="34"/>
      <c r="P36" s="185"/>
    </row>
    <row r="37" spans="1:16" s="157" customFormat="1" ht="18" customHeight="1" x14ac:dyDescent="0.25">
      <c r="A37" s="158">
        <v>15</v>
      </c>
      <c r="B37" s="27" t="s">
        <v>56</v>
      </c>
      <c r="C37" s="28" t="s">
        <v>56</v>
      </c>
      <c r="D37" s="28" t="s">
        <v>56</v>
      </c>
      <c r="E37" s="29"/>
      <c r="F37" s="30" t="s">
        <v>57</v>
      </c>
      <c r="G37" s="174">
        <v>0</v>
      </c>
      <c r="H37" s="181"/>
      <c r="I37" s="165" t="s">
        <v>506</v>
      </c>
      <c r="J37" s="165"/>
      <c r="K37" s="165"/>
      <c r="L37" s="165"/>
      <c r="M37" s="166"/>
      <c r="N37" s="155"/>
      <c r="O37" s="33" t="s">
        <v>56</v>
      </c>
      <c r="P37" s="156" t="e">
        <f ca="1">jugador($F37)</f>
        <v>#NAME?</v>
      </c>
    </row>
    <row r="38" spans="1:16" s="157" customFormat="1" ht="18" customHeight="1" x14ac:dyDescent="0.25">
      <c r="A38" s="158"/>
      <c r="B38" s="159"/>
      <c r="C38" s="160"/>
      <c r="D38" s="160"/>
      <c r="E38" s="161"/>
      <c r="F38" s="162"/>
      <c r="G38" s="177" t="s">
        <v>311</v>
      </c>
      <c r="H38" s="182" t="e">
        <f ca="1">IF(G38=P37,B37,B39)</f>
        <v>#NAME?</v>
      </c>
      <c r="I38" s="165"/>
      <c r="J38" s="165"/>
      <c r="K38" s="165"/>
      <c r="L38" s="165"/>
      <c r="M38" s="166"/>
      <c r="N38" s="155"/>
      <c r="O38" s="34"/>
      <c r="P38" s="185"/>
    </row>
    <row r="39" spans="1:16" s="157" customFormat="1" ht="18" customHeight="1" x14ac:dyDescent="0.25">
      <c r="A39" s="153">
        <v>16</v>
      </c>
      <c r="B39" s="27">
        <v>5892767</v>
      </c>
      <c r="C39" s="28">
        <v>377</v>
      </c>
      <c r="D39" s="28">
        <v>0</v>
      </c>
      <c r="E39" s="29">
        <v>2</v>
      </c>
      <c r="F39" s="99" t="s">
        <v>312</v>
      </c>
      <c r="G39" s="186"/>
      <c r="H39" s="186"/>
      <c r="I39" s="186"/>
      <c r="J39" s="186"/>
      <c r="K39" s="186"/>
      <c r="L39" s="186"/>
      <c r="M39" s="161"/>
      <c r="N39" s="155"/>
      <c r="O39" s="33">
        <v>461</v>
      </c>
      <c r="P39" s="156" t="e">
        <f ca="1">jugador($F39)</f>
        <v>#NAME?</v>
      </c>
    </row>
    <row r="40" spans="1:16" ht="15.75" thickBot="1" x14ac:dyDescent="0.3">
      <c r="A40" s="340" t="s">
        <v>34</v>
      </c>
      <c r="B40" s="340"/>
      <c r="C40" s="187"/>
      <c r="D40" s="187"/>
      <c r="E40" s="187"/>
      <c r="F40" s="187"/>
      <c r="G40" s="188"/>
      <c r="H40" s="188"/>
      <c r="I40" s="188"/>
      <c r="J40" s="188"/>
      <c r="K40" s="188"/>
      <c r="L40" s="188"/>
      <c r="M40" s="188"/>
      <c r="O40" s="157"/>
      <c r="P40" s="35"/>
    </row>
    <row r="41" spans="1:16" s="63" customFormat="1" ht="9" customHeight="1" x14ac:dyDescent="0.2">
      <c r="A41" s="321" t="s">
        <v>35</v>
      </c>
      <c r="B41" s="322"/>
      <c r="C41" s="322"/>
      <c r="D41" s="323"/>
      <c r="E41" s="60" t="s">
        <v>36</v>
      </c>
      <c r="F41" s="61" t="s">
        <v>37</v>
      </c>
      <c r="G41" s="341" t="s">
        <v>38</v>
      </c>
      <c r="H41" s="342"/>
      <c r="I41" s="343"/>
      <c r="J41" s="62"/>
      <c r="K41" s="342" t="s">
        <v>39</v>
      </c>
      <c r="L41" s="342"/>
      <c r="M41" s="344"/>
      <c r="N41" s="191"/>
    </row>
    <row r="42" spans="1:16" s="63" customFormat="1" ht="9" customHeight="1" thickBot="1" x14ac:dyDescent="0.25">
      <c r="A42" s="365">
        <v>42959</v>
      </c>
      <c r="B42" s="346"/>
      <c r="C42" s="346"/>
      <c r="D42" s="347"/>
      <c r="E42" s="137">
        <v>1</v>
      </c>
      <c r="F42" s="65" t="s">
        <v>282</v>
      </c>
      <c r="G42" s="324"/>
      <c r="H42" s="325"/>
      <c r="I42" s="326"/>
      <c r="J42" s="66"/>
      <c r="K42" s="325"/>
      <c r="L42" s="325"/>
      <c r="M42" s="327"/>
      <c r="N42" s="191"/>
    </row>
    <row r="43" spans="1:16" s="63" customFormat="1" ht="9" customHeight="1" x14ac:dyDescent="0.2">
      <c r="A43" s="334" t="s">
        <v>40</v>
      </c>
      <c r="B43" s="335"/>
      <c r="C43" s="335"/>
      <c r="D43" s="336"/>
      <c r="E43" s="138">
        <v>2</v>
      </c>
      <c r="F43" s="68" t="s">
        <v>312</v>
      </c>
      <c r="G43" s="324"/>
      <c r="H43" s="325"/>
      <c r="I43" s="326"/>
      <c r="J43" s="66"/>
      <c r="K43" s="325"/>
      <c r="L43" s="325"/>
      <c r="M43" s="327"/>
      <c r="N43" s="191"/>
    </row>
    <row r="44" spans="1:16" s="63" customFormat="1" ht="9" customHeight="1" thickBot="1" x14ac:dyDescent="0.25">
      <c r="A44" s="337" t="s">
        <v>424</v>
      </c>
      <c r="B44" s="338"/>
      <c r="C44" s="338"/>
      <c r="D44" s="339"/>
      <c r="E44" s="138">
        <v>3</v>
      </c>
      <c r="F44" s="68" t="s">
        <v>304</v>
      </c>
      <c r="G44" s="324"/>
      <c r="H44" s="325"/>
      <c r="I44" s="326"/>
      <c r="J44" s="66"/>
      <c r="K44" s="325"/>
      <c r="L44" s="325"/>
      <c r="M44" s="327"/>
      <c r="N44" s="191"/>
    </row>
    <row r="45" spans="1:16" s="63" customFormat="1" ht="9" customHeight="1" x14ac:dyDescent="0.2">
      <c r="A45" s="321" t="s">
        <v>41</v>
      </c>
      <c r="B45" s="322"/>
      <c r="C45" s="322"/>
      <c r="D45" s="323"/>
      <c r="E45" s="138">
        <v>4</v>
      </c>
      <c r="F45" s="68" t="s">
        <v>289</v>
      </c>
      <c r="G45" s="324"/>
      <c r="H45" s="325"/>
      <c r="I45" s="326"/>
      <c r="J45" s="66"/>
      <c r="K45" s="325"/>
      <c r="L45" s="325"/>
      <c r="M45" s="327"/>
      <c r="N45" s="191"/>
    </row>
    <row r="46" spans="1:16" s="63" customFormat="1" ht="9" customHeight="1" thickBot="1" x14ac:dyDescent="0.25">
      <c r="A46" s="331"/>
      <c r="B46" s="332"/>
      <c r="C46" s="332"/>
      <c r="D46" s="333"/>
      <c r="E46" s="69"/>
      <c r="F46" s="70"/>
      <c r="G46" s="324"/>
      <c r="H46" s="325"/>
      <c r="I46" s="326"/>
      <c r="J46" s="66"/>
      <c r="K46" s="325"/>
      <c r="L46" s="325"/>
      <c r="M46" s="327"/>
      <c r="N46" s="191"/>
    </row>
    <row r="47" spans="1:16" s="63" customFormat="1" ht="9" customHeight="1" x14ac:dyDescent="0.2">
      <c r="A47" s="321" t="s">
        <v>42</v>
      </c>
      <c r="B47" s="322"/>
      <c r="C47" s="322"/>
      <c r="D47" s="323"/>
      <c r="E47" s="69"/>
      <c r="F47" s="70"/>
      <c r="G47" s="324"/>
      <c r="H47" s="325"/>
      <c r="I47" s="326"/>
      <c r="J47" s="66"/>
      <c r="K47" s="325"/>
      <c r="L47" s="325"/>
      <c r="M47" s="327"/>
      <c r="N47" s="191"/>
    </row>
    <row r="48" spans="1:16" s="63" customFormat="1" ht="9" customHeight="1" x14ac:dyDescent="0.2">
      <c r="A48" s="328" t="s">
        <v>16</v>
      </c>
      <c r="B48" s="329"/>
      <c r="C48" s="329"/>
      <c r="D48" s="330"/>
      <c r="E48" s="69"/>
      <c r="F48" s="70"/>
      <c r="G48" s="324"/>
      <c r="H48" s="325"/>
      <c r="I48" s="326"/>
      <c r="J48" s="66"/>
      <c r="K48" s="325"/>
      <c r="L48" s="325"/>
      <c r="M48" s="327"/>
      <c r="N48" s="191"/>
    </row>
    <row r="49" spans="1:14" s="63" customFormat="1" ht="9" customHeight="1" thickBot="1" x14ac:dyDescent="0.25">
      <c r="A49" s="312">
        <v>5850567</v>
      </c>
      <c r="B49" s="313"/>
      <c r="C49" s="313"/>
      <c r="D49" s="314"/>
      <c r="E49" s="71"/>
      <c r="F49" s="72"/>
      <c r="G49" s="315"/>
      <c r="H49" s="316"/>
      <c r="I49" s="317"/>
      <c r="J49" s="73"/>
      <c r="K49" s="316"/>
      <c r="L49" s="316"/>
      <c r="M49" s="318"/>
      <c r="N49" s="191"/>
    </row>
    <row r="50" spans="1:14" s="63" customFormat="1" ht="12.75" x14ac:dyDescent="0.2">
      <c r="B50" s="74" t="s">
        <v>43</v>
      </c>
      <c r="F50" s="75"/>
      <c r="G50" s="75"/>
      <c r="H50" s="75"/>
      <c r="I50" s="76"/>
      <c r="J50" s="76"/>
      <c r="K50" s="319" t="s">
        <v>44</v>
      </c>
      <c r="L50" s="319"/>
      <c r="M50" s="319"/>
      <c r="N50" s="191"/>
    </row>
    <row r="51" spans="1:14" s="63" customFormat="1" ht="12.75" x14ac:dyDescent="0.2">
      <c r="F51" s="77" t="s">
        <v>45</v>
      </c>
      <c r="G51" s="320" t="s">
        <v>46</v>
      </c>
      <c r="H51" s="320"/>
      <c r="I51" s="320"/>
      <c r="J51" s="78"/>
      <c r="K51" s="75"/>
      <c r="L51" s="75"/>
      <c r="M51" s="76"/>
      <c r="N51" s="191"/>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17" priority="5" stopIfTrue="1">
      <formula>AND($E9&lt;=$M$9,$O9&gt;0,$E9&gt;0,$D9&lt;&gt;"LL",$D9&lt;&gt;"Alt")</formula>
    </cfRule>
  </conditionalFormatting>
  <conditionalFormatting sqref="E9 E13 E15 E19 E21 E23 E25 E27 E29 E31 E33 E35 E37 E39 E11 E17">
    <cfRule type="expression" dxfId="16" priority="6" stopIfTrue="1">
      <formula>AND($E9&lt;=$M$9,$E9&gt;0,$O9&gt;0,$D9&lt;&gt;"LL",$D9&lt;&gt;"Alt")</formula>
    </cfRule>
  </conditionalFormatting>
  <conditionalFormatting sqref="G14">
    <cfRule type="expression" dxfId="15" priority="4" stopIfTrue="1">
      <formula>AND($E14&lt;=$M$9,$O14&gt;0,$E14&gt;0,$D14&lt;&gt;"LL",$D14&lt;&gt;"Alt")</formula>
    </cfRule>
  </conditionalFormatting>
  <conditionalFormatting sqref="G34">
    <cfRule type="expression" dxfId="14" priority="3" stopIfTrue="1">
      <formula>AND($E34&lt;=$M$9,$O34&gt;0,$E34&gt;0,$D34&lt;&gt;"LL",$D34&lt;&gt;"Alt")</formula>
    </cfRule>
  </conditionalFormatting>
  <conditionalFormatting sqref="G22">
    <cfRule type="expression" dxfId="13" priority="2" stopIfTrue="1">
      <formula>AND($E22&lt;=$M$9,$O22&gt;0,$E22&gt;0,$D22&lt;&gt;"LL",$D22&lt;&gt;"Alt")</formula>
    </cfRule>
  </conditionalFormatting>
  <conditionalFormatting sqref="I36">
    <cfRule type="expression" dxfId="12" priority="1" stopIfTrue="1">
      <formula>AND($E36&lt;=$M$9,$O36&gt;0,$E36&gt;0,$D36&lt;&gt;"LL",$D36&lt;&gt;"Alt")</formula>
    </cfRule>
  </conditionalFormatting>
  <dataValidations count="4">
    <dataValidation type="list" allowBlank="1" showInputMessage="1" showErrorMessage="1" sqref="K32">
      <formula1>$I35:$I36</formula1>
    </dataValidation>
    <dataValidation type="list" allowBlank="1" showInputMessage="1" showErrorMessage="1" sqref="M24">
      <formula1>$K31:$K32</formula1>
    </dataValidation>
    <dataValidation type="list" allowBlank="1" showInputMessage="1" showErrorMessage="1" sqref="I20 I28 I12 K16">
      <formula1>$G13:$G14</formula1>
    </dataValidation>
    <dataValidation type="list" allowBlank="1" showInputMessage="1" showErrorMessage="1" sqref="G26 G38 G18 G10 G30">
      <formula1>$P9:$P11</formula1>
    </dataValidation>
  </dataValidations>
  <pageMargins left="0.25" right="0.25" top="0.75" bottom="0.75" header="0.3" footer="0.3"/>
  <pageSetup paperSize="9" scale="8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topLeftCell="A15" workbookViewId="0">
      <selection activeCell="M26" sqref="M26"/>
    </sheetView>
  </sheetViews>
  <sheetFormatPr baseColWidth="10" defaultColWidth="9.140625" defaultRowHeight="15" x14ac:dyDescent="0.25"/>
  <cols>
    <col min="1" max="1" width="2.7109375" style="190" bestFit="1" customWidth="1"/>
    <col min="2" max="2" width="7.5703125" style="190" bestFit="1" customWidth="1"/>
    <col min="3" max="3" width="5.28515625" style="190" customWidth="1"/>
    <col min="4" max="4" width="4" style="190" customWidth="1"/>
    <col min="5" max="5" width="2.85546875" style="190" customWidth="1"/>
    <col min="6" max="6" width="24.7109375" style="190" bestFit="1" customWidth="1"/>
    <col min="7" max="7" width="13.7109375" style="192" customWidth="1"/>
    <col min="8" max="8" width="16.85546875" style="192" hidden="1" customWidth="1"/>
    <col min="9" max="9" width="13.7109375" style="192" customWidth="1"/>
    <col min="10" max="10" width="14.7109375" style="192" hidden="1" customWidth="1"/>
    <col min="11" max="11" width="13.7109375" style="192" customWidth="1"/>
    <col min="12" max="12" width="14.85546875" style="192" hidden="1" customWidth="1"/>
    <col min="13" max="13" width="13.7109375" style="192" customWidth="1"/>
    <col min="14" max="14" width="6.5703125" style="189" hidden="1" customWidth="1"/>
    <col min="15" max="15" width="9.5703125" style="190" hidden="1" customWidth="1"/>
    <col min="16" max="16" width="19.42578125" style="190" hidden="1" customWidth="1"/>
    <col min="17" max="16384" width="9.140625" style="190"/>
  </cols>
  <sheetData>
    <row r="1" spans="1:16" s="1" customFormat="1" ht="25.5" x14ac:dyDescent="0.25">
      <c r="A1" s="349" t="s">
        <v>0</v>
      </c>
      <c r="B1" s="349"/>
      <c r="C1" s="349"/>
      <c r="D1" s="349"/>
      <c r="E1" s="349"/>
      <c r="F1" s="349"/>
      <c r="G1" s="349"/>
      <c r="H1" s="349"/>
      <c r="I1" s="349"/>
      <c r="J1" s="349"/>
      <c r="K1" s="349"/>
      <c r="L1" s="349"/>
      <c r="M1" s="349"/>
      <c r="N1" s="139"/>
    </row>
    <row r="2" spans="1:16" s="2" customFormat="1" ht="12.75" x14ac:dyDescent="0.2">
      <c r="A2" s="350" t="s">
        <v>1</v>
      </c>
      <c r="B2" s="350"/>
      <c r="C2" s="350"/>
      <c r="D2" s="350"/>
      <c r="E2" s="350"/>
      <c r="F2" s="350"/>
      <c r="G2" s="350"/>
      <c r="H2" s="350"/>
      <c r="I2" s="350"/>
      <c r="J2" s="350"/>
      <c r="K2" s="350"/>
      <c r="L2" s="350"/>
      <c r="M2" s="350"/>
      <c r="N2" s="140"/>
    </row>
    <row r="3" spans="1:16" s="6" customFormat="1" ht="9" customHeight="1" x14ac:dyDescent="0.25">
      <c r="A3" s="351" t="s">
        <v>2</v>
      </c>
      <c r="B3" s="351"/>
      <c r="C3" s="351"/>
      <c r="D3" s="351"/>
      <c r="E3" s="351"/>
      <c r="F3" s="3" t="s">
        <v>3</v>
      </c>
      <c r="G3" s="3" t="s">
        <v>4</v>
      </c>
      <c r="H3" s="3"/>
      <c r="I3" s="4"/>
      <c r="J3" s="4"/>
      <c r="K3" s="3" t="s">
        <v>5</v>
      </c>
      <c r="L3" s="141"/>
      <c r="M3" s="81"/>
      <c r="N3" s="142"/>
    </row>
    <row r="4" spans="1:16" s="11" customFormat="1" ht="11.25" x14ac:dyDescent="0.25">
      <c r="A4" s="352">
        <v>42968</v>
      </c>
      <c r="B4" s="352"/>
      <c r="C4" s="352"/>
      <c r="D4" s="352"/>
      <c r="E4" s="352"/>
      <c r="F4" s="7" t="s">
        <v>6</v>
      </c>
      <c r="G4" s="8" t="s">
        <v>7</v>
      </c>
      <c r="H4" s="8"/>
      <c r="I4" s="9"/>
      <c r="J4" s="9"/>
      <c r="K4" s="7" t="s">
        <v>8</v>
      </c>
      <c r="L4" s="143"/>
      <c r="M4" s="82"/>
      <c r="N4" s="144"/>
      <c r="P4" s="145" t="str">
        <f>Habil</f>
        <v>Si</v>
      </c>
    </row>
    <row r="5" spans="1:16" s="6" customFormat="1" ht="9" x14ac:dyDescent="0.25">
      <c r="A5" s="351" t="s">
        <v>9</v>
      </c>
      <c r="B5" s="351"/>
      <c r="C5" s="351"/>
      <c r="D5" s="351"/>
      <c r="E5" s="351"/>
      <c r="F5" s="12" t="s">
        <v>10</v>
      </c>
      <c r="G5" s="4" t="s">
        <v>11</v>
      </c>
      <c r="H5" s="4"/>
      <c r="I5" s="4"/>
      <c r="J5" s="4"/>
      <c r="K5" s="13" t="s">
        <v>12</v>
      </c>
      <c r="L5" s="146"/>
      <c r="M5" s="81"/>
      <c r="N5" s="142"/>
      <c r="P5" s="147"/>
    </row>
    <row r="6" spans="1:16" s="11" customFormat="1" ht="12" thickBot="1" x14ac:dyDescent="0.3">
      <c r="A6" s="348" t="s">
        <v>392</v>
      </c>
      <c r="B6" s="348"/>
      <c r="C6" s="348"/>
      <c r="D6" s="348"/>
      <c r="E6" s="348"/>
      <c r="F6" s="14" t="s">
        <v>393</v>
      </c>
      <c r="G6" s="14" t="s">
        <v>49</v>
      </c>
      <c r="H6" s="14"/>
      <c r="I6" s="15"/>
      <c r="J6" s="15"/>
      <c r="K6" s="16" t="s">
        <v>16</v>
      </c>
      <c r="L6" s="148"/>
      <c r="M6" s="82"/>
      <c r="N6" s="144"/>
      <c r="P6" s="145" t="s">
        <v>17</v>
      </c>
    </row>
    <row r="7" spans="1:16" s="20" customFormat="1" ht="9" x14ac:dyDescent="0.25">
      <c r="A7" s="17"/>
      <c r="B7" s="18" t="s">
        <v>18</v>
      </c>
      <c r="C7" s="19" t="s">
        <v>19</v>
      </c>
      <c r="D7" s="19" t="s">
        <v>20</v>
      </c>
      <c r="E7" s="18" t="s">
        <v>21</v>
      </c>
      <c r="F7" s="19" t="s">
        <v>50</v>
      </c>
      <c r="G7" s="19" t="s">
        <v>96</v>
      </c>
      <c r="H7" s="19"/>
      <c r="I7" s="19" t="s">
        <v>23</v>
      </c>
      <c r="J7" s="19"/>
      <c r="K7" s="19" t="s">
        <v>24</v>
      </c>
      <c r="L7" s="149"/>
      <c r="M7" s="150"/>
      <c r="N7" s="151"/>
      <c r="P7" s="152"/>
    </row>
    <row r="8" spans="1:16" s="20" customFormat="1" ht="7.5" customHeight="1" x14ac:dyDescent="0.25">
      <c r="A8" s="21"/>
      <c r="B8" s="22"/>
      <c r="C8" s="23"/>
      <c r="D8" s="23"/>
      <c r="E8" s="24"/>
      <c r="F8" s="25"/>
      <c r="G8" s="23"/>
      <c r="H8" s="23"/>
      <c r="I8" s="23"/>
      <c r="J8" s="23"/>
      <c r="K8" s="23"/>
      <c r="L8" s="23"/>
      <c r="M8" s="23"/>
      <c r="N8" s="151"/>
      <c r="P8" s="152"/>
    </row>
    <row r="9" spans="1:16" s="157" customFormat="1" ht="18" customHeight="1" x14ac:dyDescent="0.2">
      <c r="A9" s="153">
        <v>1</v>
      </c>
      <c r="B9" s="27">
        <v>5871969</v>
      </c>
      <c r="C9" s="28">
        <v>238</v>
      </c>
      <c r="D9" s="28">
        <v>0</v>
      </c>
      <c r="E9" s="29">
        <v>1</v>
      </c>
      <c r="F9" s="30" t="s">
        <v>364</v>
      </c>
      <c r="G9" s="154"/>
      <c r="H9" s="154"/>
      <c r="I9" s="154"/>
      <c r="J9" s="154"/>
      <c r="K9" s="154"/>
      <c r="L9" s="154"/>
      <c r="M9" s="32">
        <v>4</v>
      </c>
      <c r="N9" s="155"/>
      <c r="O9" s="33">
        <v>1154</v>
      </c>
      <c r="P9" s="156" t="e">
        <f ca="1">jugador($F9)</f>
        <v>#NAME?</v>
      </c>
    </row>
    <row r="10" spans="1:16" s="157" customFormat="1" ht="18" customHeight="1" x14ac:dyDescent="0.25">
      <c r="A10" s="158"/>
      <c r="B10" s="159"/>
      <c r="C10" s="160"/>
      <c r="D10" s="160"/>
      <c r="E10" s="161"/>
      <c r="F10" s="162"/>
      <c r="G10" s="163" t="s">
        <v>365</v>
      </c>
      <c r="H10" s="164" t="e">
        <f ca="1">IF(G10=P9,B9,B11)</f>
        <v>#NAME?</v>
      </c>
      <c r="I10" s="165"/>
      <c r="J10" s="165"/>
      <c r="K10" s="166"/>
      <c r="L10" s="166"/>
      <c r="M10" s="166"/>
      <c r="N10" s="155"/>
      <c r="O10" s="34"/>
      <c r="P10" s="156"/>
    </row>
    <row r="11" spans="1:16" s="157" customFormat="1" ht="18" customHeight="1" x14ac:dyDescent="0.25">
      <c r="A11" s="158">
        <v>2</v>
      </c>
      <c r="B11" s="27" t="s">
        <v>56</v>
      </c>
      <c r="C11" s="28" t="s">
        <v>56</v>
      </c>
      <c r="D11" s="28" t="s">
        <v>56</v>
      </c>
      <c r="E11" s="29"/>
      <c r="F11" s="99" t="s">
        <v>57</v>
      </c>
      <c r="G11" s="167"/>
      <c r="H11" s="168"/>
      <c r="I11" s="165"/>
      <c r="J11" s="165"/>
      <c r="K11" s="166"/>
      <c r="L11" s="166"/>
      <c r="M11" s="166"/>
      <c r="N11" s="155"/>
      <c r="O11" s="33" t="s">
        <v>56</v>
      </c>
      <c r="P11" s="156" t="e">
        <f ca="1">jugador($F11)</f>
        <v>#NAME?</v>
      </c>
    </row>
    <row r="12" spans="1:16" s="157" customFormat="1" ht="18" customHeight="1" x14ac:dyDescent="0.25">
      <c r="A12" s="158"/>
      <c r="B12" s="159"/>
      <c r="C12" s="160"/>
      <c r="D12" s="160"/>
      <c r="E12" s="169"/>
      <c r="F12" s="170"/>
      <c r="G12" s="171"/>
      <c r="H12" s="168"/>
      <c r="I12" s="172" t="s">
        <v>365</v>
      </c>
      <c r="J12" s="173">
        <v>5946845</v>
      </c>
      <c r="K12" s="165"/>
      <c r="L12" s="165"/>
      <c r="M12" s="166"/>
      <c r="N12" s="155"/>
      <c r="O12" s="34"/>
      <c r="P12" s="156"/>
    </row>
    <row r="13" spans="1:16" s="157" customFormat="1" ht="18" customHeight="1" x14ac:dyDescent="0.25">
      <c r="A13" s="158">
        <v>3</v>
      </c>
      <c r="B13" s="27">
        <v>5854238</v>
      </c>
      <c r="C13" s="28">
        <v>951</v>
      </c>
      <c r="D13" s="28">
        <v>0</v>
      </c>
      <c r="E13" s="29">
        <v>8</v>
      </c>
      <c r="F13" s="30" t="s">
        <v>376</v>
      </c>
      <c r="G13" s="174" t="s">
        <v>365</v>
      </c>
      <c r="H13" s="175"/>
      <c r="I13" s="167" t="s">
        <v>502</v>
      </c>
      <c r="J13" s="176"/>
      <c r="K13" s="165"/>
      <c r="L13" s="165"/>
      <c r="M13" s="166"/>
      <c r="N13" s="155"/>
      <c r="O13" s="33">
        <v>346</v>
      </c>
      <c r="P13" s="156" t="e">
        <f ca="1">jugador($F13)</f>
        <v>#NAME?</v>
      </c>
    </row>
    <row r="14" spans="1:16" s="157" customFormat="1" ht="18" customHeight="1" x14ac:dyDescent="0.25">
      <c r="A14" s="158"/>
      <c r="B14" s="159"/>
      <c r="C14" s="160"/>
      <c r="D14" s="160"/>
      <c r="E14" s="169"/>
      <c r="F14" s="162"/>
      <c r="G14" s="293" t="s">
        <v>377</v>
      </c>
      <c r="H14" s="178" t="e">
        <f ca="1">IF(G14=P13,B13,B15)</f>
        <v>#NAME?</v>
      </c>
      <c r="I14" s="171"/>
      <c r="J14" s="176"/>
      <c r="K14" s="165"/>
      <c r="L14" s="165"/>
      <c r="M14" s="166"/>
      <c r="N14" s="155"/>
      <c r="O14" s="34"/>
      <c r="P14" s="156"/>
    </row>
    <row r="15" spans="1:16" s="157" customFormat="1" ht="18" customHeight="1" x14ac:dyDescent="0.25">
      <c r="A15" s="158">
        <v>4</v>
      </c>
      <c r="B15" s="27">
        <v>5946845</v>
      </c>
      <c r="C15" s="28">
        <v>5457</v>
      </c>
      <c r="D15" s="28">
        <v>0</v>
      </c>
      <c r="E15" s="29">
        <v>12</v>
      </c>
      <c r="F15" s="99" t="s">
        <v>374</v>
      </c>
      <c r="G15" s="165" t="s">
        <v>451</v>
      </c>
      <c r="H15" s="168"/>
      <c r="I15" s="171"/>
      <c r="J15" s="176"/>
      <c r="K15" s="165"/>
      <c r="L15" s="165"/>
      <c r="M15" s="166"/>
      <c r="N15" s="155"/>
      <c r="O15" s="33">
        <v>48</v>
      </c>
      <c r="P15" s="156" t="e">
        <f ca="1">jugador($F15)</f>
        <v>#NAME?</v>
      </c>
    </row>
    <row r="16" spans="1:16" s="157" customFormat="1" ht="18" customHeight="1" x14ac:dyDescent="0.25">
      <c r="A16" s="158"/>
      <c r="B16" s="159"/>
      <c r="C16" s="160"/>
      <c r="D16" s="160"/>
      <c r="E16" s="161"/>
      <c r="F16" s="170"/>
      <c r="G16" s="166"/>
      <c r="H16" s="179"/>
      <c r="I16" s="171"/>
      <c r="J16" s="176"/>
      <c r="K16" s="172" t="s">
        <v>390</v>
      </c>
      <c r="L16" s="176">
        <v>5946845</v>
      </c>
      <c r="M16" s="165"/>
      <c r="N16" s="155"/>
      <c r="O16" s="34"/>
      <c r="P16" s="156"/>
    </row>
    <row r="17" spans="1:16" s="157" customFormat="1" ht="18" customHeight="1" x14ac:dyDescent="0.25">
      <c r="A17" s="153">
        <v>5</v>
      </c>
      <c r="B17" s="27">
        <v>5884516</v>
      </c>
      <c r="C17" s="28">
        <v>314</v>
      </c>
      <c r="D17" s="28">
        <v>0</v>
      </c>
      <c r="E17" s="29">
        <v>4</v>
      </c>
      <c r="F17" s="30" t="s">
        <v>391</v>
      </c>
      <c r="G17" s="166"/>
      <c r="H17" s="179"/>
      <c r="I17" s="171"/>
      <c r="J17" s="176"/>
      <c r="K17" s="167" t="s">
        <v>532</v>
      </c>
      <c r="L17" s="165"/>
      <c r="M17" s="166"/>
      <c r="N17" s="155"/>
      <c r="O17" s="33">
        <v>918</v>
      </c>
      <c r="P17" s="156" t="e">
        <f ca="1">jugador($F17)</f>
        <v>#NAME?</v>
      </c>
    </row>
    <row r="18" spans="1:16" s="157" customFormat="1" ht="18" customHeight="1" x14ac:dyDescent="0.25">
      <c r="A18" s="158"/>
      <c r="B18" s="159"/>
      <c r="C18" s="160"/>
      <c r="D18" s="160"/>
      <c r="E18" s="161"/>
      <c r="F18" s="162"/>
      <c r="G18" s="28" t="s">
        <v>390</v>
      </c>
      <c r="H18" s="164" t="e">
        <f ca="1">IF(G18=P17,B17,B19)</f>
        <v>#NAME?</v>
      </c>
      <c r="I18" s="171"/>
      <c r="J18" s="176"/>
      <c r="K18" s="310"/>
      <c r="L18" s="165"/>
      <c r="M18" s="166"/>
      <c r="N18" s="155"/>
      <c r="O18" s="34"/>
      <c r="P18" s="156"/>
    </row>
    <row r="19" spans="1:16" s="157" customFormat="1" ht="18" customHeight="1" x14ac:dyDescent="0.25">
      <c r="A19" s="158">
        <v>6</v>
      </c>
      <c r="B19" s="27">
        <v>9591935</v>
      </c>
      <c r="C19" s="28">
        <v>0</v>
      </c>
      <c r="D19" s="28">
        <v>0</v>
      </c>
      <c r="E19" s="29">
        <v>6</v>
      </c>
      <c r="F19" s="99" t="s">
        <v>368</v>
      </c>
      <c r="G19" s="167" t="s">
        <v>427</v>
      </c>
      <c r="H19" s="180"/>
      <c r="I19" s="174">
        <v>0</v>
      </c>
      <c r="J19" s="176"/>
      <c r="K19" s="171"/>
      <c r="L19" s="165"/>
      <c r="M19" s="166"/>
      <c r="N19" s="155"/>
      <c r="O19" s="33">
        <v>685</v>
      </c>
      <c r="P19" s="156" t="e">
        <f ca="1">jugador($F19)</f>
        <v>#NAME?</v>
      </c>
    </row>
    <row r="20" spans="1:16" s="157" customFormat="1" ht="18" customHeight="1" x14ac:dyDescent="0.25">
      <c r="A20" s="158"/>
      <c r="B20" s="159"/>
      <c r="C20" s="160"/>
      <c r="D20" s="160"/>
      <c r="E20" s="169"/>
      <c r="F20" s="170"/>
      <c r="G20" s="171"/>
      <c r="H20" s="180"/>
      <c r="I20" s="292" t="s">
        <v>390</v>
      </c>
      <c r="J20" s="173">
        <v>9591935</v>
      </c>
      <c r="K20" s="171"/>
      <c r="L20" s="165"/>
      <c r="M20" s="166"/>
      <c r="N20" s="155"/>
      <c r="O20" s="34"/>
      <c r="P20" s="156"/>
    </row>
    <row r="21" spans="1:16" s="157" customFormat="1" ht="18" customHeight="1" x14ac:dyDescent="0.25">
      <c r="A21" s="158">
        <v>7</v>
      </c>
      <c r="B21" s="27">
        <v>16401622</v>
      </c>
      <c r="C21" s="28">
        <v>0</v>
      </c>
      <c r="D21" s="28">
        <v>0</v>
      </c>
      <c r="E21" s="29">
        <v>13</v>
      </c>
      <c r="F21" s="30" t="s">
        <v>398</v>
      </c>
      <c r="G21" s="174">
        <v>0</v>
      </c>
      <c r="H21" s="181"/>
      <c r="I21" s="165" t="s">
        <v>425</v>
      </c>
      <c r="J21" s="165"/>
      <c r="K21" s="171"/>
      <c r="L21" s="165"/>
      <c r="M21" s="166"/>
      <c r="N21" s="155"/>
      <c r="O21" s="33">
        <v>0</v>
      </c>
      <c r="P21" s="156" t="e">
        <f ca="1">jugador($F21)</f>
        <v>#NAME?</v>
      </c>
    </row>
    <row r="22" spans="1:16" s="157" customFormat="1" ht="18" customHeight="1" x14ac:dyDescent="0.25">
      <c r="A22" s="158"/>
      <c r="B22" s="159"/>
      <c r="C22" s="160"/>
      <c r="D22" s="160"/>
      <c r="E22" s="169"/>
      <c r="F22" s="162"/>
      <c r="G22" s="292" t="s">
        <v>479</v>
      </c>
      <c r="H22" s="182" t="e">
        <f ca="1">IF(G22=P21,B21,B23)</f>
        <v>#NAME?</v>
      </c>
      <c r="I22" s="165"/>
      <c r="J22" s="165"/>
      <c r="K22" s="171"/>
      <c r="L22" s="165"/>
      <c r="M22" s="166"/>
      <c r="N22" s="155"/>
      <c r="O22" s="34"/>
      <c r="P22" s="156"/>
    </row>
    <row r="23" spans="1:16" s="157" customFormat="1" ht="18" customHeight="1" x14ac:dyDescent="0.25">
      <c r="A23" s="158">
        <v>8</v>
      </c>
      <c r="B23" s="27">
        <v>5879591</v>
      </c>
      <c r="C23" s="28">
        <v>469</v>
      </c>
      <c r="D23" s="28">
        <v>0</v>
      </c>
      <c r="E23" s="29">
        <v>7</v>
      </c>
      <c r="F23" s="99" t="s">
        <v>385</v>
      </c>
      <c r="G23" s="165" t="s">
        <v>438</v>
      </c>
      <c r="H23" s="168"/>
      <c r="I23" s="165"/>
      <c r="J23" s="165"/>
      <c r="K23" s="171"/>
      <c r="L23" s="165"/>
      <c r="M23" s="166"/>
      <c r="N23" s="155"/>
      <c r="O23" s="33">
        <v>667</v>
      </c>
      <c r="P23" s="156" t="e">
        <f ca="1">jugador($F23)</f>
        <v>#NAME?</v>
      </c>
    </row>
    <row r="24" spans="1:16" s="157" customFormat="1" ht="18" customHeight="1" x14ac:dyDescent="0.25">
      <c r="A24" s="158"/>
      <c r="B24" s="159"/>
      <c r="C24" s="160"/>
      <c r="D24" s="160"/>
      <c r="E24" s="169"/>
      <c r="F24" s="170"/>
      <c r="G24" s="166"/>
      <c r="H24" s="179"/>
      <c r="I24" s="165"/>
      <c r="J24" s="165"/>
      <c r="K24" s="183" t="s">
        <v>118</v>
      </c>
      <c r="L24" s="184"/>
      <c r="M24" s="172" t="s">
        <v>452</v>
      </c>
      <c r="N24" s="110">
        <v>5946845</v>
      </c>
      <c r="O24" s="134"/>
      <c r="P24" s="185"/>
    </row>
    <row r="25" spans="1:16" s="157" customFormat="1" ht="18" customHeight="1" x14ac:dyDescent="0.25">
      <c r="A25" s="158">
        <v>9</v>
      </c>
      <c r="B25" s="27">
        <v>11097385</v>
      </c>
      <c r="C25" s="28">
        <v>1566</v>
      </c>
      <c r="D25" s="28">
        <v>0</v>
      </c>
      <c r="E25" s="29">
        <v>9</v>
      </c>
      <c r="F25" s="30" t="s">
        <v>399</v>
      </c>
      <c r="G25" s="166"/>
      <c r="H25" s="179"/>
      <c r="I25" s="165"/>
      <c r="J25" s="165"/>
      <c r="K25" s="171"/>
      <c r="L25" s="165"/>
      <c r="M25" s="165" t="s">
        <v>428</v>
      </c>
      <c r="N25" s="155"/>
      <c r="O25" s="33">
        <v>211</v>
      </c>
      <c r="P25" s="156" t="e">
        <f ca="1">jugador($F25)</f>
        <v>#NAME?</v>
      </c>
    </row>
    <row r="26" spans="1:16" s="157" customFormat="1" ht="18" customHeight="1" x14ac:dyDescent="0.25">
      <c r="A26" s="158"/>
      <c r="B26" s="159"/>
      <c r="C26" s="160"/>
      <c r="D26" s="160"/>
      <c r="E26" s="169"/>
      <c r="F26" s="294"/>
      <c r="G26" s="295" t="s">
        <v>453</v>
      </c>
      <c r="H26" s="164" t="e">
        <f ca="1">IF(G26=P25,B25,B27)</f>
        <v>#NAME?</v>
      </c>
      <c r="I26" s="165"/>
      <c r="J26" s="165"/>
      <c r="K26" s="171"/>
      <c r="L26" s="165"/>
      <c r="M26" s="166"/>
      <c r="N26" s="155"/>
      <c r="O26" s="34"/>
      <c r="P26" s="185"/>
    </row>
    <row r="27" spans="1:16" s="157" customFormat="1" ht="18" customHeight="1" x14ac:dyDescent="0.25">
      <c r="A27" s="158">
        <v>10</v>
      </c>
      <c r="B27" s="27">
        <v>5885556</v>
      </c>
      <c r="C27" s="28">
        <v>440</v>
      </c>
      <c r="D27" s="28">
        <v>0</v>
      </c>
      <c r="E27" s="29">
        <v>5</v>
      </c>
      <c r="F27" s="99" t="s">
        <v>400</v>
      </c>
      <c r="G27" s="171" t="s">
        <v>454</v>
      </c>
      <c r="H27" s="168"/>
      <c r="I27" s="165"/>
      <c r="J27" s="165"/>
      <c r="K27" s="171"/>
      <c r="L27" s="165"/>
      <c r="M27" s="166"/>
      <c r="N27" s="155"/>
      <c r="O27" s="33">
        <v>704</v>
      </c>
      <c r="P27" s="156" t="e">
        <f ca="1">jugador($F27)</f>
        <v>#NAME?</v>
      </c>
    </row>
    <row r="28" spans="1:16" s="157" customFormat="1" ht="18" customHeight="1" x14ac:dyDescent="0.25">
      <c r="A28" s="158"/>
      <c r="B28" s="159"/>
      <c r="C28" s="160"/>
      <c r="D28" s="160"/>
      <c r="E28" s="169"/>
      <c r="F28" s="170"/>
      <c r="G28" s="171"/>
      <c r="H28" s="168"/>
      <c r="I28" s="295" t="s">
        <v>453</v>
      </c>
      <c r="J28" s="173">
        <v>5885556</v>
      </c>
      <c r="K28" s="171"/>
      <c r="L28" s="165"/>
      <c r="M28" s="166"/>
      <c r="N28" s="155"/>
      <c r="O28" s="34"/>
      <c r="P28" s="185"/>
    </row>
    <row r="29" spans="1:16" s="157" customFormat="1" ht="18" customHeight="1" x14ac:dyDescent="0.25">
      <c r="A29" s="158">
        <v>11</v>
      </c>
      <c r="B29" s="27">
        <v>5888336</v>
      </c>
      <c r="C29" s="28">
        <v>0</v>
      </c>
      <c r="D29" s="28">
        <v>0</v>
      </c>
      <c r="E29" s="29">
        <v>14</v>
      </c>
      <c r="F29" s="30" t="s">
        <v>401</v>
      </c>
      <c r="G29" s="174">
        <v>0</v>
      </c>
      <c r="H29" s="175"/>
      <c r="I29" s="167" t="s">
        <v>513</v>
      </c>
      <c r="J29" s="176"/>
      <c r="K29" s="171"/>
      <c r="L29" s="165"/>
      <c r="M29" s="166"/>
      <c r="N29" s="155"/>
      <c r="O29" s="33">
        <v>0</v>
      </c>
      <c r="P29" s="156" t="e">
        <f ca="1">jugador($F29)</f>
        <v>#NAME?</v>
      </c>
    </row>
    <row r="30" spans="1:16" s="157" customFormat="1" ht="18" customHeight="1" x14ac:dyDescent="0.25">
      <c r="A30" s="158"/>
      <c r="B30" s="159"/>
      <c r="C30" s="160"/>
      <c r="D30" s="160"/>
      <c r="E30" s="161"/>
      <c r="F30" s="162"/>
      <c r="G30" s="292" t="s">
        <v>450</v>
      </c>
      <c r="H30" s="178" t="e">
        <f ca="1">IF(G30=P29,B29,B31)</f>
        <v>#NAME?</v>
      </c>
      <c r="I30" s="171"/>
      <c r="J30" s="176"/>
      <c r="K30" s="171"/>
      <c r="L30" s="165"/>
      <c r="M30" s="166"/>
      <c r="N30" s="155"/>
      <c r="O30" s="34"/>
      <c r="P30" s="185"/>
    </row>
    <row r="31" spans="1:16" s="157" customFormat="1" ht="18" customHeight="1" x14ac:dyDescent="0.25">
      <c r="A31" s="153">
        <v>12</v>
      </c>
      <c r="B31" s="27">
        <v>5876381</v>
      </c>
      <c r="C31" s="28">
        <v>311</v>
      </c>
      <c r="D31" s="28" t="s">
        <v>101</v>
      </c>
      <c r="E31" s="29">
        <v>3</v>
      </c>
      <c r="F31" s="99" t="s">
        <v>402</v>
      </c>
      <c r="G31" s="165" t="s">
        <v>425</v>
      </c>
      <c r="H31" s="168"/>
      <c r="I31" s="171"/>
      <c r="J31" s="176"/>
      <c r="K31" s="174">
        <v>0</v>
      </c>
      <c r="L31" s="181"/>
      <c r="M31" s="166"/>
      <c r="N31" s="155"/>
      <c r="O31" s="33">
        <v>922</v>
      </c>
      <c r="P31" s="156" t="e">
        <f ca="1">jugador($F31)</f>
        <v>#NAME?</v>
      </c>
    </row>
    <row r="32" spans="1:16" s="157" customFormat="1" ht="18" customHeight="1" x14ac:dyDescent="0.25">
      <c r="A32" s="158"/>
      <c r="B32" s="159"/>
      <c r="C32" s="160"/>
      <c r="D32" s="160"/>
      <c r="E32" s="161"/>
      <c r="F32" s="170"/>
      <c r="G32" s="166"/>
      <c r="H32" s="179"/>
      <c r="I32" s="171"/>
      <c r="J32" s="176"/>
      <c r="K32" s="177" t="s">
        <v>452</v>
      </c>
      <c r="L32" s="176">
        <v>5885556</v>
      </c>
      <c r="M32" s="165"/>
      <c r="N32" s="155"/>
      <c r="O32" s="34"/>
      <c r="P32" s="185"/>
    </row>
    <row r="33" spans="1:16" s="157" customFormat="1" ht="18" customHeight="1" x14ac:dyDescent="0.25">
      <c r="A33" s="158">
        <v>13</v>
      </c>
      <c r="B33" s="27">
        <v>9282948</v>
      </c>
      <c r="C33" s="28">
        <v>1911</v>
      </c>
      <c r="D33" s="28">
        <v>0</v>
      </c>
      <c r="E33" s="29">
        <v>10</v>
      </c>
      <c r="F33" s="30" t="s">
        <v>403</v>
      </c>
      <c r="G33" s="166"/>
      <c r="H33" s="179"/>
      <c r="I33" s="171"/>
      <c r="J33" s="176"/>
      <c r="K33" s="165" t="s">
        <v>425</v>
      </c>
      <c r="L33" s="165"/>
      <c r="M33" s="166"/>
      <c r="N33" s="155"/>
      <c r="O33" s="33">
        <v>174</v>
      </c>
      <c r="P33" s="156" t="e">
        <f ca="1">jugador($F33)</f>
        <v>#NAME?</v>
      </c>
    </row>
    <row r="34" spans="1:16" s="157" customFormat="1" ht="18" customHeight="1" x14ac:dyDescent="0.25">
      <c r="A34" s="158"/>
      <c r="B34" s="159"/>
      <c r="C34" s="160"/>
      <c r="D34" s="160"/>
      <c r="E34" s="169"/>
      <c r="F34" s="294"/>
      <c r="G34" s="295" t="s">
        <v>452</v>
      </c>
      <c r="H34" s="164" t="e">
        <f ca="1">IF(G34=P33,B33,B35)</f>
        <v>#NAME?</v>
      </c>
      <c r="I34" s="171"/>
      <c r="J34" s="176"/>
      <c r="K34" s="309"/>
      <c r="L34" s="166"/>
      <c r="M34" s="166"/>
      <c r="N34" s="155"/>
      <c r="O34" s="34"/>
      <c r="P34" s="185"/>
    </row>
    <row r="35" spans="1:16" s="157" customFormat="1" ht="18" customHeight="1" x14ac:dyDescent="0.25">
      <c r="A35" s="158">
        <v>14</v>
      </c>
      <c r="B35" s="27">
        <v>16401648</v>
      </c>
      <c r="C35" s="28">
        <v>0</v>
      </c>
      <c r="D35" s="28">
        <v>0</v>
      </c>
      <c r="E35" s="29">
        <v>15</v>
      </c>
      <c r="F35" s="99" t="s">
        <v>404</v>
      </c>
      <c r="G35" s="171" t="s">
        <v>448</v>
      </c>
      <c r="H35" s="180"/>
      <c r="I35" s="174">
        <v>0</v>
      </c>
      <c r="J35" s="176"/>
      <c r="K35" s="166"/>
      <c r="L35" s="166"/>
      <c r="M35" s="166"/>
      <c r="N35" s="155"/>
      <c r="O35" s="33">
        <v>0</v>
      </c>
      <c r="P35" s="156" t="e">
        <f ca="1">jugador($F35)</f>
        <v>#NAME?</v>
      </c>
    </row>
    <row r="36" spans="1:16" s="157" customFormat="1" ht="18" customHeight="1" x14ac:dyDescent="0.25">
      <c r="A36" s="158"/>
      <c r="B36" s="159"/>
      <c r="C36" s="160"/>
      <c r="D36" s="160"/>
      <c r="E36" s="169"/>
      <c r="F36" s="170"/>
      <c r="G36" s="171"/>
      <c r="H36" s="180"/>
      <c r="I36" s="293" t="s">
        <v>452</v>
      </c>
      <c r="J36" s="173">
        <v>16401648</v>
      </c>
      <c r="K36" s="165"/>
      <c r="L36" s="165"/>
      <c r="M36" s="166"/>
      <c r="N36" s="155"/>
      <c r="O36" s="34"/>
      <c r="P36" s="185"/>
    </row>
    <row r="37" spans="1:16" s="157" customFormat="1" ht="18" customHeight="1" x14ac:dyDescent="0.25">
      <c r="A37" s="158">
        <v>15</v>
      </c>
      <c r="B37" s="27">
        <v>5941259</v>
      </c>
      <c r="C37" s="28">
        <v>0</v>
      </c>
      <c r="D37" s="28">
        <v>0</v>
      </c>
      <c r="E37" s="29">
        <v>11</v>
      </c>
      <c r="F37" s="30" t="s">
        <v>383</v>
      </c>
      <c r="G37" s="174">
        <v>0</v>
      </c>
      <c r="H37" s="181"/>
      <c r="I37" s="165" t="s">
        <v>436</v>
      </c>
      <c r="J37" s="165"/>
      <c r="K37" s="165"/>
      <c r="L37" s="165"/>
      <c r="M37" s="166"/>
      <c r="N37" s="155"/>
      <c r="O37" s="33">
        <v>172</v>
      </c>
      <c r="P37" s="156" t="e">
        <f ca="1">jugador($F37)</f>
        <v>#NAME?</v>
      </c>
    </row>
    <row r="38" spans="1:16" s="157" customFormat="1" ht="18" customHeight="1" x14ac:dyDescent="0.25">
      <c r="A38" s="158"/>
      <c r="B38" s="159"/>
      <c r="C38" s="160"/>
      <c r="D38" s="160"/>
      <c r="E38" s="161"/>
      <c r="F38" s="162"/>
      <c r="G38" s="292" t="s">
        <v>455</v>
      </c>
      <c r="H38" s="182" t="e">
        <f ca="1">IF(G38=P37,B37,B39)</f>
        <v>#NAME?</v>
      </c>
      <c r="I38" s="165"/>
      <c r="J38" s="165"/>
      <c r="K38" s="165"/>
      <c r="L38" s="165"/>
      <c r="M38" s="166"/>
      <c r="N38" s="155"/>
      <c r="O38" s="34"/>
      <c r="P38" s="185"/>
    </row>
    <row r="39" spans="1:16" s="157" customFormat="1" ht="18" customHeight="1" x14ac:dyDescent="0.25">
      <c r="A39" s="153">
        <v>16</v>
      </c>
      <c r="B39" s="27">
        <v>5873725</v>
      </c>
      <c r="C39" s="28">
        <v>297</v>
      </c>
      <c r="D39" s="28">
        <v>0</v>
      </c>
      <c r="E39" s="29">
        <v>2</v>
      </c>
      <c r="F39" s="99" t="s">
        <v>405</v>
      </c>
      <c r="G39" s="186" t="s">
        <v>427</v>
      </c>
      <c r="H39" s="186"/>
      <c r="I39" s="186"/>
      <c r="J39" s="186"/>
      <c r="K39" s="186"/>
      <c r="L39" s="186"/>
      <c r="M39" s="161"/>
      <c r="N39" s="155"/>
      <c r="O39" s="33">
        <v>950</v>
      </c>
      <c r="P39" s="156" t="e">
        <f ca="1">jugador($F39)</f>
        <v>#NAME?</v>
      </c>
    </row>
    <row r="40" spans="1:16" ht="15.75" thickBot="1" x14ac:dyDescent="0.3">
      <c r="A40" s="340" t="s">
        <v>34</v>
      </c>
      <c r="B40" s="340"/>
      <c r="C40" s="187"/>
      <c r="D40" s="187"/>
      <c r="E40" s="187"/>
      <c r="F40" s="187"/>
      <c r="G40" s="188"/>
      <c r="H40" s="188"/>
      <c r="I40" s="188"/>
      <c r="J40" s="188"/>
      <c r="K40" s="188"/>
      <c r="L40" s="188"/>
      <c r="M40" s="188"/>
      <c r="O40" s="157"/>
      <c r="P40" s="35"/>
    </row>
    <row r="41" spans="1:16" s="63" customFormat="1" ht="9" customHeight="1" x14ac:dyDescent="0.2">
      <c r="A41" s="321" t="s">
        <v>35</v>
      </c>
      <c r="B41" s="322"/>
      <c r="C41" s="322"/>
      <c r="D41" s="323"/>
      <c r="E41" s="60" t="s">
        <v>36</v>
      </c>
      <c r="F41" s="61" t="s">
        <v>37</v>
      </c>
      <c r="G41" s="341" t="s">
        <v>38</v>
      </c>
      <c r="H41" s="342"/>
      <c r="I41" s="343"/>
      <c r="J41" s="62"/>
      <c r="K41" s="342" t="s">
        <v>39</v>
      </c>
      <c r="L41" s="342"/>
      <c r="M41" s="344"/>
      <c r="N41" s="191"/>
    </row>
    <row r="42" spans="1:16" s="63" customFormat="1" ht="9" customHeight="1" thickBot="1" x14ac:dyDescent="0.25">
      <c r="A42" s="365">
        <v>42959</v>
      </c>
      <c r="B42" s="346"/>
      <c r="C42" s="346"/>
      <c r="D42" s="347"/>
      <c r="E42" s="137">
        <v>1</v>
      </c>
      <c r="F42" s="65" t="s">
        <v>364</v>
      </c>
      <c r="G42" s="324"/>
      <c r="H42" s="325"/>
      <c r="I42" s="326"/>
      <c r="J42" s="66"/>
      <c r="K42" s="325"/>
      <c r="L42" s="325"/>
      <c r="M42" s="327"/>
      <c r="N42" s="191"/>
    </row>
    <row r="43" spans="1:16" s="63" customFormat="1" ht="9" customHeight="1" x14ac:dyDescent="0.2">
      <c r="A43" s="334" t="s">
        <v>40</v>
      </c>
      <c r="B43" s="335"/>
      <c r="C43" s="335"/>
      <c r="D43" s="336"/>
      <c r="E43" s="138">
        <v>2</v>
      </c>
      <c r="F43" s="68" t="s">
        <v>405</v>
      </c>
      <c r="G43" s="324"/>
      <c r="H43" s="325"/>
      <c r="I43" s="326"/>
      <c r="J43" s="66"/>
      <c r="K43" s="325"/>
      <c r="L43" s="325"/>
      <c r="M43" s="327"/>
      <c r="N43" s="191"/>
    </row>
    <row r="44" spans="1:16" s="63" customFormat="1" ht="9" customHeight="1" thickBot="1" x14ac:dyDescent="0.25">
      <c r="A44" s="337" t="s">
        <v>424</v>
      </c>
      <c r="B44" s="338"/>
      <c r="C44" s="338"/>
      <c r="D44" s="339"/>
      <c r="E44" s="138">
        <v>3</v>
      </c>
      <c r="F44" s="68" t="s">
        <v>402</v>
      </c>
      <c r="G44" s="324"/>
      <c r="H44" s="325"/>
      <c r="I44" s="326"/>
      <c r="J44" s="66"/>
      <c r="K44" s="325"/>
      <c r="L44" s="325"/>
      <c r="M44" s="327"/>
      <c r="N44" s="191"/>
    </row>
    <row r="45" spans="1:16" s="63" customFormat="1" ht="9" customHeight="1" x14ac:dyDescent="0.2">
      <c r="A45" s="321" t="s">
        <v>41</v>
      </c>
      <c r="B45" s="322"/>
      <c r="C45" s="322"/>
      <c r="D45" s="323"/>
      <c r="E45" s="138">
        <v>4</v>
      </c>
      <c r="F45" s="68" t="s">
        <v>391</v>
      </c>
      <c r="G45" s="324"/>
      <c r="H45" s="325"/>
      <c r="I45" s="326"/>
      <c r="J45" s="66"/>
      <c r="K45" s="325"/>
      <c r="L45" s="325"/>
      <c r="M45" s="327"/>
      <c r="N45" s="191"/>
    </row>
    <row r="46" spans="1:16" s="63" customFormat="1" ht="9" customHeight="1" thickBot="1" x14ac:dyDescent="0.25">
      <c r="A46" s="331"/>
      <c r="B46" s="332"/>
      <c r="C46" s="332"/>
      <c r="D46" s="333"/>
      <c r="E46" s="69"/>
      <c r="F46" s="70"/>
      <c r="G46" s="324"/>
      <c r="H46" s="325"/>
      <c r="I46" s="326"/>
      <c r="J46" s="66"/>
      <c r="K46" s="325"/>
      <c r="L46" s="325"/>
      <c r="M46" s="327"/>
      <c r="N46" s="191"/>
    </row>
    <row r="47" spans="1:16" s="63" customFormat="1" ht="9" customHeight="1" x14ac:dyDescent="0.2">
      <c r="A47" s="321" t="s">
        <v>42</v>
      </c>
      <c r="B47" s="322"/>
      <c r="C47" s="322"/>
      <c r="D47" s="323"/>
      <c r="E47" s="69"/>
      <c r="F47" s="70"/>
      <c r="G47" s="324"/>
      <c r="H47" s="325"/>
      <c r="I47" s="326"/>
      <c r="J47" s="66"/>
      <c r="K47" s="325"/>
      <c r="L47" s="325"/>
      <c r="M47" s="327"/>
      <c r="N47" s="191"/>
    </row>
    <row r="48" spans="1:16" s="63" customFormat="1" ht="9" customHeight="1" x14ac:dyDescent="0.2">
      <c r="A48" s="328" t="s">
        <v>16</v>
      </c>
      <c r="B48" s="329"/>
      <c r="C48" s="329"/>
      <c r="D48" s="330"/>
      <c r="E48" s="69"/>
      <c r="F48" s="70"/>
      <c r="G48" s="324"/>
      <c r="H48" s="325"/>
      <c r="I48" s="326"/>
      <c r="J48" s="66"/>
      <c r="K48" s="325"/>
      <c r="L48" s="325"/>
      <c r="M48" s="327"/>
      <c r="N48" s="191"/>
    </row>
    <row r="49" spans="1:14" s="63" customFormat="1" ht="9" customHeight="1" thickBot="1" x14ac:dyDescent="0.25">
      <c r="A49" s="312">
        <v>5850567</v>
      </c>
      <c r="B49" s="313"/>
      <c r="C49" s="313"/>
      <c r="D49" s="314"/>
      <c r="E49" s="71"/>
      <c r="F49" s="72"/>
      <c r="G49" s="315"/>
      <c r="H49" s="316"/>
      <c r="I49" s="317"/>
      <c r="J49" s="73"/>
      <c r="K49" s="316"/>
      <c r="L49" s="316"/>
      <c r="M49" s="318"/>
      <c r="N49" s="191"/>
    </row>
    <row r="50" spans="1:14" s="63" customFormat="1" ht="12.75" x14ac:dyDescent="0.2">
      <c r="B50" s="74" t="s">
        <v>43</v>
      </c>
      <c r="F50" s="75"/>
      <c r="G50" s="75"/>
      <c r="H50" s="75"/>
      <c r="I50" s="76"/>
      <c r="J50" s="76"/>
      <c r="K50" s="319" t="s">
        <v>44</v>
      </c>
      <c r="L50" s="319"/>
      <c r="M50" s="319"/>
      <c r="N50" s="191"/>
    </row>
    <row r="51" spans="1:14" s="63" customFormat="1" ht="12.75" x14ac:dyDescent="0.2">
      <c r="F51" s="77" t="s">
        <v>45</v>
      </c>
      <c r="G51" s="320" t="s">
        <v>46</v>
      </c>
      <c r="H51" s="320"/>
      <c r="I51" s="320"/>
      <c r="J51" s="78"/>
      <c r="K51" s="75"/>
      <c r="L51" s="75"/>
      <c r="M51" s="76"/>
      <c r="N51" s="191"/>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11" priority="11" stopIfTrue="1">
      <formula>AND($E9&lt;=$M$9,$O9&gt;0,$E9&gt;0,$D9&lt;&gt;"LL",$D9&lt;&gt;"Alt")</formula>
    </cfRule>
  </conditionalFormatting>
  <conditionalFormatting sqref="E9 E13 E15 E19 E21 E23 E25 E27 E29 E31 E33 E35 E37 E39 E11 E17">
    <cfRule type="expression" dxfId="10" priority="12" stopIfTrue="1">
      <formula>AND($E9&lt;=$M$9,$E9&gt;0,$O9&gt;0,$D9&lt;&gt;"LL",$D9&lt;&gt;"Alt")</formula>
    </cfRule>
  </conditionalFormatting>
  <conditionalFormatting sqref="G30">
    <cfRule type="expression" dxfId="9" priority="10" stopIfTrue="1">
      <formula>AND($E30&lt;=$M$9,$O30&gt;0,$E30&gt;0,$D30&lt;&gt;"LL",$D30&lt;&gt;"Alt")</formula>
    </cfRule>
  </conditionalFormatting>
  <conditionalFormatting sqref="G14">
    <cfRule type="expression" dxfId="8" priority="9" stopIfTrue="1">
      <formula>AND($E14&lt;=$M$9,$O14&gt;0,$E14&gt;0,$D14&lt;&gt;"LL",$D14&lt;&gt;"Alt")</formula>
    </cfRule>
  </conditionalFormatting>
  <conditionalFormatting sqref="G34">
    <cfRule type="expression" dxfId="7" priority="8" stopIfTrue="1">
      <formula>AND($E34&lt;=$M$9,$O34&gt;0,$E34&gt;0,$D34&lt;&gt;"LL",$D34&lt;&gt;"Alt")</formula>
    </cfRule>
  </conditionalFormatting>
  <conditionalFormatting sqref="G38">
    <cfRule type="expression" dxfId="6" priority="7" stopIfTrue="1">
      <formula>AND($E38&lt;=$M$9,$O38&gt;0,$E38&gt;0,$D38&lt;&gt;"LL",$D38&lt;&gt;"Alt")</formula>
    </cfRule>
  </conditionalFormatting>
  <conditionalFormatting sqref="G18">
    <cfRule type="expression" dxfId="5" priority="6" stopIfTrue="1">
      <formula>AND($E18&lt;=$M$9,$O18&gt;0,$E18&gt;0,$D18&lt;&gt;"LL",$D18&lt;&gt;"Alt")</formula>
    </cfRule>
  </conditionalFormatting>
  <conditionalFormatting sqref="G26">
    <cfRule type="expression" dxfId="4" priority="5" stopIfTrue="1">
      <formula>AND($E26&lt;=$M$9,$O26&gt;0,$E26&gt;0,$D26&lt;&gt;"LL",$D26&lt;&gt;"Alt")</formula>
    </cfRule>
  </conditionalFormatting>
  <conditionalFormatting sqref="G22">
    <cfRule type="expression" dxfId="3" priority="4" stopIfTrue="1">
      <formula>AND($E22&lt;=$M$9,$O22&gt;0,$E22&gt;0,$D22&lt;&gt;"LL",$D22&lt;&gt;"Alt")</formula>
    </cfRule>
  </conditionalFormatting>
  <conditionalFormatting sqref="I20">
    <cfRule type="expression" dxfId="2" priority="3" stopIfTrue="1">
      <formula>AND($E20&lt;=$M$9,$O20&gt;0,$E20&gt;0,$D20&lt;&gt;"LL",$D20&lt;&gt;"Alt")</formula>
    </cfRule>
  </conditionalFormatting>
  <conditionalFormatting sqref="I28">
    <cfRule type="expression" dxfId="1" priority="2" stopIfTrue="1">
      <formula>AND($E28&lt;=$M$9,$O28&gt;0,$E28&gt;0,$D28&lt;&gt;"LL",$D28&lt;&gt;"Alt")</formula>
    </cfRule>
  </conditionalFormatting>
  <conditionalFormatting sqref="I36">
    <cfRule type="expression" dxfId="0" priority="1" stopIfTrue="1">
      <formula>AND($E36&lt;=$M$9,$O36&gt;0,$E36&gt;0,$D36&lt;&gt;"LL",$D36&lt;&gt;"Alt")</formula>
    </cfRule>
  </conditionalFormatting>
  <dataValidations count="4">
    <dataValidation type="list" allowBlank="1" showInputMessage="1" showErrorMessage="1" sqref="K16 K32">
      <formula1>$I19:$I20</formula1>
    </dataValidation>
    <dataValidation type="list" allowBlank="1" showInputMessage="1" showErrorMessage="1" sqref="M24">
      <formula1>$K31:$K32</formula1>
    </dataValidation>
    <dataValidation type="list" allowBlank="1" showInputMessage="1" showErrorMessage="1" sqref="I12">
      <formula1>$G13:$G14</formula1>
    </dataValidation>
    <dataValidation type="list" allowBlank="1" showInputMessage="1" showErrorMessage="1" sqref="G10">
      <formula1>$P9:$P11</formula1>
    </dataValidation>
  </dataValidations>
  <pageMargins left="0.25" right="0.25" top="0.75" bottom="0.75" header="0.3" footer="0.3"/>
  <pageSetup paperSize="9" scale="9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workbookViewId="0">
      <selection activeCell="L13" sqref="L13"/>
    </sheetView>
  </sheetViews>
  <sheetFormatPr baseColWidth="10" defaultRowHeight="15" x14ac:dyDescent="0.25"/>
  <cols>
    <col min="1" max="1" width="3.5703125" customWidth="1"/>
    <col min="2" max="2" width="4.28515625" customWidth="1"/>
    <col min="3" max="3" width="4.42578125" customWidth="1"/>
    <col min="5" max="5" width="5.42578125" customWidth="1"/>
    <col min="6" max="6" width="26.28515625" customWidth="1"/>
    <col min="12" max="12" width="9.85546875" customWidth="1"/>
    <col min="257" max="257" width="3.5703125" customWidth="1"/>
    <col min="258" max="258" width="4.28515625" customWidth="1"/>
    <col min="259" max="259" width="4.42578125" customWidth="1"/>
    <col min="261" max="261" width="5.42578125" customWidth="1"/>
    <col min="262" max="262" width="26.28515625" customWidth="1"/>
    <col min="268" max="268" width="9.85546875" customWidth="1"/>
    <col min="513" max="513" width="3.5703125" customWidth="1"/>
    <col min="514" max="514" width="4.28515625" customWidth="1"/>
    <col min="515" max="515" width="4.42578125" customWidth="1"/>
    <col min="517" max="517" width="5.42578125" customWidth="1"/>
    <col min="518" max="518" width="26.28515625" customWidth="1"/>
    <col min="524" max="524" width="9.85546875" customWidth="1"/>
    <col min="769" max="769" width="3.5703125" customWidth="1"/>
    <col min="770" max="770" width="4.28515625" customWidth="1"/>
    <col min="771" max="771" width="4.42578125" customWidth="1"/>
    <col min="773" max="773" width="5.42578125" customWidth="1"/>
    <col min="774" max="774" width="26.28515625" customWidth="1"/>
    <col min="780" max="780" width="9.85546875" customWidth="1"/>
    <col min="1025" max="1025" width="3.5703125" customWidth="1"/>
    <col min="1026" max="1026" width="4.28515625" customWidth="1"/>
    <col min="1027" max="1027" width="4.42578125" customWidth="1"/>
    <col min="1029" max="1029" width="5.42578125" customWidth="1"/>
    <col min="1030" max="1030" width="26.28515625" customWidth="1"/>
    <col min="1036" max="1036" width="9.85546875" customWidth="1"/>
    <col min="1281" max="1281" width="3.5703125" customWidth="1"/>
    <col min="1282" max="1282" width="4.28515625" customWidth="1"/>
    <col min="1283" max="1283" width="4.42578125" customWidth="1"/>
    <col min="1285" max="1285" width="5.42578125" customWidth="1"/>
    <col min="1286" max="1286" width="26.28515625" customWidth="1"/>
    <col min="1292" max="1292" width="9.85546875" customWidth="1"/>
    <col min="1537" max="1537" width="3.5703125" customWidth="1"/>
    <col min="1538" max="1538" width="4.28515625" customWidth="1"/>
    <col min="1539" max="1539" width="4.42578125" customWidth="1"/>
    <col min="1541" max="1541" width="5.42578125" customWidth="1"/>
    <col min="1542" max="1542" width="26.28515625" customWidth="1"/>
    <col min="1548" max="1548" width="9.85546875" customWidth="1"/>
    <col min="1793" max="1793" width="3.5703125" customWidth="1"/>
    <col min="1794" max="1794" width="4.28515625" customWidth="1"/>
    <col min="1795" max="1795" width="4.42578125" customWidth="1"/>
    <col min="1797" max="1797" width="5.42578125" customWidth="1"/>
    <col min="1798" max="1798" width="26.28515625" customWidth="1"/>
    <col min="1804" max="1804" width="9.85546875" customWidth="1"/>
    <col min="2049" max="2049" width="3.5703125" customWidth="1"/>
    <col min="2050" max="2050" width="4.28515625" customWidth="1"/>
    <col min="2051" max="2051" width="4.42578125" customWidth="1"/>
    <col min="2053" max="2053" width="5.42578125" customWidth="1"/>
    <col min="2054" max="2054" width="26.28515625" customWidth="1"/>
    <col min="2060" max="2060" width="9.85546875" customWidth="1"/>
    <col min="2305" max="2305" width="3.5703125" customWidth="1"/>
    <col min="2306" max="2306" width="4.28515625" customWidth="1"/>
    <col min="2307" max="2307" width="4.42578125" customWidth="1"/>
    <col min="2309" max="2309" width="5.42578125" customWidth="1"/>
    <col min="2310" max="2310" width="26.28515625" customWidth="1"/>
    <col min="2316" max="2316" width="9.85546875" customWidth="1"/>
    <col min="2561" max="2561" width="3.5703125" customWidth="1"/>
    <col min="2562" max="2562" width="4.28515625" customWidth="1"/>
    <col min="2563" max="2563" width="4.42578125" customWidth="1"/>
    <col min="2565" max="2565" width="5.42578125" customWidth="1"/>
    <col min="2566" max="2566" width="26.28515625" customWidth="1"/>
    <col min="2572" max="2572" width="9.85546875" customWidth="1"/>
    <col min="2817" max="2817" width="3.5703125" customWidth="1"/>
    <col min="2818" max="2818" width="4.28515625" customWidth="1"/>
    <col min="2819" max="2819" width="4.42578125" customWidth="1"/>
    <col min="2821" max="2821" width="5.42578125" customWidth="1"/>
    <col min="2822" max="2822" width="26.28515625" customWidth="1"/>
    <col min="2828" max="2828" width="9.85546875" customWidth="1"/>
    <col min="3073" max="3073" width="3.5703125" customWidth="1"/>
    <col min="3074" max="3074" width="4.28515625" customWidth="1"/>
    <col min="3075" max="3075" width="4.42578125" customWidth="1"/>
    <col min="3077" max="3077" width="5.42578125" customWidth="1"/>
    <col min="3078" max="3078" width="26.28515625" customWidth="1"/>
    <col min="3084" max="3084" width="9.85546875" customWidth="1"/>
    <col min="3329" max="3329" width="3.5703125" customWidth="1"/>
    <col min="3330" max="3330" width="4.28515625" customWidth="1"/>
    <col min="3331" max="3331" width="4.42578125" customWidth="1"/>
    <col min="3333" max="3333" width="5.42578125" customWidth="1"/>
    <col min="3334" max="3334" width="26.28515625" customWidth="1"/>
    <col min="3340" max="3340" width="9.85546875" customWidth="1"/>
    <col min="3585" max="3585" width="3.5703125" customWidth="1"/>
    <col min="3586" max="3586" width="4.28515625" customWidth="1"/>
    <col min="3587" max="3587" width="4.42578125" customWidth="1"/>
    <col min="3589" max="3589" width="5.42578125" customWidth="1"/>
    <col min="3590" max="3590" width="26.28515625" customWidth="1"/>
    <col min="3596" max="3596" width="9.85546875" customWidth="1"/>
    <col min="3841" max="3841" width="3.5703125" customWidth="1"/>
    <col min="3842" max="3842" width="4.28515625" customWidth="1"/>
    <col min="3843" max="3843" width="4.42578125" customWidth="1"/>
    <col min="3845" max="3845" width="5.42578125" customWidth="1"/>
    <col min="3846" max="3846" width="26.28515625" customWidth="1"/>
    <col min="3852" max="3852" width="9.85546875" customWidth="1"/>
    <col min="4097" max="4097" width="3.5703125" customWidth="1"/>
    <col min="4098" max="4098" width="4.28515625" customWidth="1"/>
    <col min="4099" max="4099" width="4.42578125" customWidth="1"/>
    <col min="4101" max="4101" width="5.42578125" customWidth="1"/>
    <col min="4102" max="4102" width="26.28515625" customWidth="1"/>
    <col min="4108" max="4108" width="9.85546875" customWidth="1"/>
    <col min="4353" max="4353" width="3.5703125" customWidth="1"/>
    <col min="4354" max="4354" width="4.28515625" customWidth="1"/>
    <col min="4355" max="4355" width="4.42578125" customWidth="1"/>
    <col min="4357" max="4357" width="5.42578125" customWidth="1"/>
    <col min="4358" max="4358" width="26.28515625" customWidth="1"/>
    <col min="4364" max="4364" width="9.85546875" customWidth="1"/>
    <col min="4609" max="4609" width="3.5703125" customWidth="1"/>
    <col min="4610" max="4610" width="4.28515625" customWidth="1"/>
    <col min="4611" max="4611" width="4.42578125" customWidth="1"/>
    <col min="4613" max="4613" width="5.42578125" customWidth="1"/>
    <col min="4614" max="4614" width="26.28515625" customWidth="1"/>
    <col min="4620" max="4620" width="9.85546875" customWidth="1"/>
    <col min="4865" max="4865" width="3.5703125" customWidth="1"/>
    <col min="4866" max="4866" width="4.28515625" customWidth="1"/>
    <col min="4867" max="4867" width="4.42578125" customWidth="1"/>
    <col min="4869" max="4869" width="5.42578125" customWidth="1"/>
    <col min="4870" max="4870" width="26.28515625" customWidth="1"/>
    <col min="4876" max="4876" width="9.85546875" customWidth="1"/>
    <col min="5121" max="5121" width="3.5703125" customWidth="1"/>
    <col min="5122" max="5122" width="4.28515625" customWidth="1"/>
    <col min="5123" max="5123" width="4.42578125" customWidth="1"/>
    <col min="5125" max="5125" width="5.42578125" customWidth="1"/>
    <col min="5126" max="5126" width="26.28515625" customWidth="1"/>
    <col min="5132" max="5132" width="9.85546875" customWidth="1"/>
    <col min="5377" max="5377" width="3.5703125" customWidth="1"/>
    <col min="5378" max="5378" width="4.28515625" customWidth="1"/>
    <col min="5379" max="5379" width="4.42578125" customWidth="1"/>
    <col min="5381" max="5381" width="5.42578125" customWidth="1"/>
    <col min="5382" max="5382" width="26.28515625" customWidth="1"/>
    <col min="5388" max="5388" width="9.85546875" customWidth="1"/>
    <col min="5633" max="5633" width="3.5703125" customWidth="1"/>
    <col min="5634" max="5634" width="4.28515625" customWidth="1"/>
    <col min="5635" max="5635" width="4.42578125" customWidth="1"/>
    <col min="5637" max="5637" width="5.42578125" customWidth="1"/>
    <col min="5638" max="5638" width="26.28515625" customWidth="1"/>
    <col min="5644" max="5644" width="9.85546875" customWidth="1"/>
    <col min="5889" max="5889" width="3.5703125" customWidth="1"/>
    <col min="5890" max="5890" width="4.28515625" customWidth="1"/>
    <col min="5891" max="5891" width="4.42578125" customWidth="1"/>
    <col min="5893" max="5893" width="5.42578125" customWidth="1"/>
    <col min="5894" max="5894" width="26.28515625" customWidth="1"/>
    <col min="5900" max="5900" width="9.85546875" customWidth="1"/>
    <col min="6145" max="6145" width="3.5703125" customWidth="1"/>
    <col min="6146" max="6146" width="4.28515625" customWidth="1"/>
    <col min="6147" max="6147" width="4.42578125" customWidth="1"/>
    <col min="6149" max="6149" width="5.42578125" customWidth="1"/>
    <col min="6150" max="6150" width="26.28515625" customWidth="1"/>
    <col min="6156" max="6156" width="9.85546875" customWidth="1"/>
    <col min="6401" max="6401" width="3.5703125" customWidth="1"/>
    <col min="6402" max="6402" width="4.28515625" customWidth="1"/>
    <col min="6403" max="6403" width="4.42578125" customWidth="1"/>
    <col min="6405" max="6405" width="5.42578125" customWidth="1"/>
    <col min="6406" max="6406" width="26.28515625" customWidth="1"/>
    <col min="6412" max="6412" width="9.85546875" customWidth="1"/>
    <col min="6657" max="6657" width="3.5703125" customWidth="1"/>
    <col min="6658" max="6658" width="4.28515625" customWidth="1"/>
    <col min="6659" max="6659" width="4.42578125" customWidth="1"/>
    <col min="6661" max="6661" width="5.42578125" customWidth="1"/>
    <col min="6662" max="6662" width="26.28515625" customWidth="1"/>
    <col min="6668" max="6668" width="9.85546875" customWidth="1"/>
    <col min="6913" max="6913" width="3.5703125" customWidth="1"/>
    <col min="6914" max="6914" width="4.28515625" customWidth="1"/>
    <col min="6915" max="6915" width="4.42578125" customWidth="1"/>
    <col min="6917" max="6917" width="5.42578125" customWidth="1"/>
    <col min="6918" max="6918" width="26.28515625" customWidth="1"/>
    <col min="6924" max="6924" width="9.85546875" customWidth="1"/>
    <col min="7169" max="7169" width="3.5703125" customWidth="1"/>
    <col min="7170" max="7170" width="4.28515625" customWidth="1"/>
    <col min="7171" max="7171" width="4.42578125" customWidth="1"/>
    <col min="7173" max="7173" width="5.42578125" customWidth="1"/>
    <col min="7174" max="7174" width="26.28515625" customWidth="1"/>
    <col min="7180" max="7180" width="9.85546875" customWidth="1"/>
    <col min="7425" max="7425" width="3.5703125" customWidth="1"/>
    <col min="7426" max="7426" width="4.28515625" customWidth="1"/>
    <col min="7427" max="7427" width="4.42578125" customWidth="1"/>
    <col min="7429" max="7429" width="5.42578125" customWidth="1"/>
    <col min="7430" max="7430" width="26.28515625" customWidth="1"/>
    <col min="7436" max="7436" width="9.85546875" customWidth="1"/>
    <col min="7681" max="7681" width="3.5703125" customWidth="1"/>
    <col min="7682" max="7682" width="4.28515625" customWidth="1"/>
    <col min="7683" max="7683" width="4.42578125" customWidth="1"/>
    <col min="7685" max="7685" width="5.42578125" customWidth="1"/>
    <col min="7686" max="7686" width="26.28515625" customWidth="1"/>
    <col min="7692" max="7692" width="9.85546875" customWidth="1"/>
    <col min="7937" max="7937" width="3.5703125" customWidth="1"/>
    <col min="7938" max="7938" width="4.28515625" customWidth="1"/>
    <col min="7939" max="7939" width="4.42578125" customWidth="1"/>
    <col min="7941" max="7941" width="5.42578125" customWidth="1"/>
    <col min="7942" max="7942" width="26.28515625" customWidth="1"/>
    <col min="7948" max="7948" width="9.85546875" customWidth="1"/>
    <col min="8193" max="8193" width="3.5703125" customWidth="1"/>
    <col min="8194" max="8194" width="4.28515625" customWidth="1"/>
    <col min="8195" max="8195" width="4.42578125" customWidth="1"/>
    <col min="8197" max="8197" width="5.42578125" customWidth="1"/>
    <col min="8198" max="8198" width="26.28515625" customWidth="1"/>
    <col min="8204" max="8204" width="9.85546875" customWidth="1"/>
    <col min="8449" max="8449" width="3.5703125" customWidth="1"/>
    <col min="8450" max="8450" width="4.28515625" customWidth="1"/>
    <col min="8451" max="8451" width="4.42578125" customWidth="1"/>
    <col min="8453" max="8453" width="5.42578125" customWidth="1"/>
    <col min="8454" max="8454" width="26.28515625" customWidth="1"/>
    <col min="8460" max="8460" width="9.85546875" customWidth="1"/>
    <col min="8705" max="8705" width="3.5703125" customWidth="1"/>
    <col min="8706" max="8706" width="4.28515625" customWidth="1"/>
    <col min="8707" max="8707" width="4.42578125" customWidth="1"/>
    <col min="8709" max="8709" width="5.42578125" customWidth="1"/>
    <col min="8710" max="8710" width="26.28515625" customWidth="1"/>
    <col min="8716" max="8716" width="9.85546875" customWidth="1"/>
    <col min="8961" max="8961" width="3.5703125" customWidth="1"/>
    <col min="8962" max="8962" width="4.28515625" customWidth="1"/>
    <col min="8963" max="8963" width="4.42578125" customWidth="1"/>
    <col min="8965" max="8965" width="5.42578125" customWidth="1"/>
    <col min="8966" max="8966" width="26.28515625" customWidth="1"/>
    <col min="8972" max="8972" width="9.85546875" customWidth="1"/>
    <col min="9217" max="9217" width="3.5703125" customWidth="1"/>
    <col min="9218" max="9218" width="4.28515625" customWidth="1"/>
    <col min="9219" max="9219" width="4.42578125" customWidth="1"/>
    <col min="9221" max="9221" width="5.42578125" customWidth="1"/>
    <col min="9222" max="9222" width="26.28515625" customWidth="1"/>
    <col min="9228" max="9228" width="9.85546875" customWidth="1"/>
    <col min="9473" max="9473" width="3.5703125" customWidth="1"/>
    <col min="9474" max="9474" width="4.28515625" customWidth="1"/>
    <col min="9475" max="9475" width="4.42578125" customWidth="1"/>
    <col min="9477" max="9477" width="5.42578125" customWidth="1"/>
    <col min="9478" max="9478" width="26.28515625" customWidth="1"/>
    <col min="9484" max="9484" width="9.85546875" customWidth="1"/>
    <col min="9729" max="9729" width="3.5703125" customWidth="1"/>
    <col min="9730" max="9730" width="4.28515625" customWidth="1"/>
    <col min="9731" max="9731" width="4.42578125" customWidth="1"/>
    <col min="9733" max="9733" width="5.42578125" customWidth="1"/>
    <col min="9734" max="9734" width="26.28515625" customWidth="1"/>
    <col min="9740" max="9740" width="9.85546875" customWidth="1"/>
    <col min="9985" max="9985" width="3.5703125" customWidth="1"/>
    <col min="9986" max="9986" width="4.28515625" customWidth="1"/>
    <col min="9987" max="9987" width="4.42578125" customWidth="1"/>
    <col min="9989" max="9989" width="5.42578125" customWidth="1"/>
    <col min="9990" max="9990" width="26.28515625" customWidth="1"/>
    <col min="9996" max="9996" width="9.85546875" customWidth="1"/>
    <col min="10241" max="10241" width="3.5703125" customWidth="1"/>
    <col min="10242" max="10242" width="4.28515625" customWidth="1"/>
    <col min="10243" max="10243" width="4.42578125" customWidth="1"/>
    <col min="10245" max="10245" width="5.42578125" customWidth="1"/>
    <col min="10246" max="10246" width="26.28515625" customWidth="1"/>
    <col min="10252" max="10252" width="9.85546875" customWidth="1"/>
    <col min="10497" max="10497" width="3.5703125" customWidth="1"/>
    <col min="10498" max="10498" width="4.28515625" customWidth="1"/>
    <col min="10499" max="10499" width="4.42578125" customWidth="1"/>
    <col min="10501" max="10501" width="5.42578125" customWidth="1"/>
    <col min="10502" max="10502" width="26.28515625" customWidth="1"/>
    <col min="10508" max="10508" width="9.85546875" customWidth="1"/>
    <col min="10753" max="10753" width="3.5703125" customWidth="1"/>
    <col min="10754" max="10754" width="4.28515625" customWidth="1"/>
    <col min="10755" max="10755" width="4.42578125" customWidth="1"/>
    <col min="10757" max="10757" width="5.42578125" customWidth="1"/>
    <col min="10758" max="10758" width="26.28515625" customWidth="1"/>
    <col min="10764" max="10764" width="9.85546875" customWidth="1"/>
    <col min="11009" max="11009" width="3.5703125" customWidth="1"/>
    <col min="11010" max="11010" width="4.28515625" customWidth="1"/>
    <col min="11011" max="11011" width="4.42578125" customWidth="1"/>
    <col min="11013" max="11013" width="5.42578125" customWidth="1"/>
    <col min="11014" max="11014" width="26.28515625" customWidth="1"/>
    <col min="11020" max="11020" width="9.85546875" customWidth="1"/>
    <col min="11265" max="11265" width="3.5703125" customWidth="1"/>
    <col min="11266" max="11266" width="4.28515625" customWidth="1"/>
    <col min="11267" max="11267" width="4.42578125" customWidth="1"/>
    <col min="11269" max="11269" width="5.42578125" customWidth="1"/>
    <col min="11270" max="11270" width="26.28515625" customWidth="1"/>
    <col min="11276" max="11276" width="9.85546875" customWidth="1"/>
    <col min="11521" max="11521" width="3.5703125" customWidth="1"/>
    <col min="11522" max="11522" width="4.28515625" customWidth="1"/>
    <col min="11523" max="11523" width="4.42578125" customWidth="1"/>
    <col min="11525" max="11525" width="5.42578125" customWidth="1"/>
    <col min="11526" max="11526" width="26.28515625" customWidth="1"/>
    <col min="11532" max="11532" width="9.85546875" customWidth="1"/>
    <col min="11777" max="11777" width="3.5703125" customWidth="1"/>
    <col min="11778" max="11778" width="4.28515625" customWidth="1"/>
    <col min="11779" max="11779" width="4.42578125" customWidth="1"/>
    <col min="11781" max="11781" width="5.42578125" customWidth="1"/>
    <col min="11782" max="11782" width="26.28515625" customWidth="1"/>
    <col min="11788" max="11788" width="9.85546875" customWidth="1"/>
    <col min="12033" max="12033" width="3.5703125" customWidth="1"/>
    <col min="12034" max="12034" width="4.28515625" customWidth="1"/>
    <col min="12035" max="12035" width="4.42578125" customWidth="1"/>
    <col min="12037" max="12037" width="5.42578125" customWidth="1"/>
    <col min="12038" max="12038" width="26.28515625" customWidth="1"/>
    <col min="12044" max="12044" width="9.85546875" customWidth="1"/>
    <col min="12289" max="12289" width="3.5703125" customWidth="1"/>
    <col min="12290" max="12290" width="4.28515625" customWidth="1"/>
    <col min="12291" max="12291" width="4.42578125" customWidth="1"/>
    <col min="12293" max="12293" width="5.42578125" customWidth="1"/>
    <col min="12294" max="12294" width="26.28515625" customWidth="1"/>
    <col min="12300" max="12300" width="9.85546875" customWidth="1"/>
    <col min="12545" max="12545" width="3.5703125" customWidth="1"/>
    <col min="12546" max="12546" width="4.28515625" customWidth="1"/>
    <col min="12547" max="12547" width="4.42578125" customWidth="1"/>
    <col min="12549" max="12549" width="5.42578125" customWidth="1"/>
    <col min="12550" max="12550" width="26.28515625" customWidth="1"/>
    <col min="12556" max="12556" width="9.85546875" customWidth="1"/>
    <col min="12801" max="12801" width="3.5703125" customWidth="1"/>
    <col min="12802" max="12802" width="4.28515625" customWidth="1"/>
    <col min="12803" max="12803" width="4.42578125" customWidth="1"/>
    <col min="12805" max="12805" width="5.42578125" customWidth="1"/>
    <col min="12806" max="12806" width="26.28515625" customWidth="1"/>
    <col min="12812" max="12812" width="9.85546875" customWidth="1"/>
    <col min="13057" max="13057" width="3.5703125" customWidth="1"/>
    <col min="13058" max="13058" width="4.28515625" customWidth="1"/>
    <col min="13059" max="13059" width="4.42578125" customWidth="1"/>
    <col min="13061" max="13061" width="5.42578125" customWidth="1"/>
    <col min="13062" max="13062" width="26.28515625" customWidth="1"/>
    <col min="13068" max="13068" width="9.85546875" customWidth="1"/>
    <col min="13313" max="13313" width="3.5703125" customWidth="1"/>
    <col min="13314" max="13314" width="4.28515625" customWidth="1"/>
    <col min="13315" max="13315" width="4.42578125" customWidth="1"/>
    <col min="13317" max="13317" width="5.42578125" customWidth="1"/>
    <col min="13318" max="13318" width="26.28515625" customWidth="1"/>
    <col min="13324" max="13324" width="9.85546875" customWidth="1"/>
    <col min="13569" max="13569" width="3.5703125" customWidth="1"/>
    <col min="13570" max="13570" width="4.28515625" customWidth="1"/>
    <col min="13571" max="13571" width="4.42578125" customWidth="1"/>
    <col min="13573" max="13573" width="5.42578125" customWidth="1"/>
    <col min="13574" max="13574" width="26.28515625" customWidth="1"/>
    <col min="13580" max="13580" width="9.85546875" customWidth="1"/>
    <col min="13825" max="13825" width="3.5703125" customWidth="1"/>
    <col min="13826" max="13826" width="4.28515625" customWidth="1"/>
    <col min="13827" max="13827" width="4.42578125" customWidth="1"/>
    <col min="13829" max="13829" width="5.42578125" customWidth="1"/>
    <col min="13830" max="13830" width="26.28515625" customWidth="1"/>
    <col min="13836" max="13836" width="9.85546875" customWidth="1"/>
    <col min="14081" max="14081" width="3.5703125" customWidth="1"/>
    <col min="14082" max="14082" width="4.28515625" customWidth="1"/>
    <col min="14083" max="14083" width="4.42578125" customWidth="1"/>
    <col min="14085" max="14085" width="5.42578125" customWidth="1"/>
    <col min="14086" max="14086" width="26.28515625" customWidth="1"/>
    <col min="14092" max="14092" width="9.85546875" customWidth="1"/>
    <col min="14337" max="14337" width="3.5703125" customWidth="1"/>
    <col min="14338" max="14338" width="4.28515625" customWidth="1"/>
    <col min="14339" max="14339" width="4.42578125" customWidth="1"/>
    <col min="14341" max="14341" width="5.42578125" customWidth="1"/>
    <col min="14342" max="14342" width="26.28515625" customWidth="1"/>
    <col min="14348" max="14348" width="9.85546875" customWidth="1"/>
    <col min="14593" max="14593" width="3.5703125" customWidth="1"/>
    <col min="14594" max="14594" width="4.28515625" customWidth="1"/>
    <col min="14595" max="14595" width="4.42578125" customWidth="1"/>
    <col min="14597" max="14597" width="5.42578125" customWidth="1"/>
    <col min="14598" max="14598" width="26.28515625" customWidth="1"/>
    <col min="14604" max="14604" width="9.85546875" customWidth="1"/>
    <col min="14849" max="14849" width="3.5703125" customWidth="1"/>
    <col min="14850" max="14850" width="4.28515625" customWidth="1"/>
    <col min="14851" max="14851" width="4.42578125" customWidth="1"/>
    <col min="14853" max="14853" width="5.42578125" customWidth="1"/>
    <col min="14854" max="14854" width="26.28515625" customWidth="1"/>
    <col min="14860" max="14860" width="9.85546875" customWidth="1"/>
    <col min="15105" max="15105" width="3.5703125" customWidth="1"/>
    <col min="15106" max="15106" width="4.28515625" customWidth="1"/>
    <col min="15107" max="15107" width="4.42578125" customWidth="1"/>
    <col min="15109" max="15109" width="5.42578125" customWidth="1"/>
    <col min="15110" max="15110" width="26.28515625" customWidth="1"/>
    <col min="15116" max="15116" width="9.85546875" customWidth="1"/>
    <col min="15361" max="15361" width="3.5703125" customWidth="1"/>
    <col min="15362" max="15362" width="4.28515625" customWidth="1"/>
    <col min="15363" max="15363" width="4.42578125" customWidth="1"/>
    <col min="15365" max="15365" width="5.42578125" customWidth="1"/>
    <col min="15366" max="15366" width="26.28515625" customWidth="1"/>
    <col min="15372" max="15372" width="9.85546875" customWidth="1"/>
    <col min="15617" max="15617" width="3.5703125" customWidth="1"/>
    <col min="15618" max="15618" width="4.28515625" customWidth="1"/>
    <col min="15619" max="15619" width="4.42578125" customWidth="1"/>
    <col min="15621" max="15621" width="5.42578125" customWidth="1"/>
    <col min="15622" max="15622" width="26.28515625" customWidth="1"/>
    <col min="15628" max="15628" width="9.85546875" customWidth="1"/>
    <col min="15873" max="15873" width="3.5703125" customWidth="1"/>
    <col min="15874" max="15874" width="4.28515625" customWidth="1"/>
    <col min="15875" max="15875" width="4.42578125" customWidth="1"/>
    <col min="15877" max="15877" width="5.42578125" customWidth="1"/>
    <col min="15878" max="15878" width="26.28515625" customWidth="1"/>
    <col min="15884" max="15884" width="9.85546875" customWidth="1"/>
    <col min="16129" max="16129" width="3.5703125" customWidth="1"/>
    <col min="16130" max="16130" width="4.28515625" customWidth="1"/>
    <col min="16131" max="16131" width="4.42578125" customWidth="1"/>
    <col min="16133" max="16133" width="5.42578125" customWidth="1"/>
    <col min="16134" max="16134" width="26.28515625" customWidth="1"/>
    <col min="16140" max="16140" width="9.85546875" customWidth="1"/>
  </cols>
  <sheetData>
    <row r="1" spans="1:15" ht="25.5" x14ac:dyDescent="0.25">
      <c r="A1" s="349" t="s">
        <v>0</v>
      </c>
      <c r="B1" s="349"/>
      <c r="C1" s="349"/>
      <c r="D1" s="349"/>
      <c r="E1" s="349"/>
      <c r="F1" s="349"/>
      <c r="G1" s="349"/>
      <c r="H1" s="349"/>
      <c r="I1" s="349"/>
      <c r="J1" s="349"/>
      <c r="K1" s="349"/>
      <c r="L1" s="349"/>
      <c r="M1" s="1"/>
      <c r="N1" s="1"/>
      <c r="O1" s="1"/>
    </row>
    <row r="2" spans="1:15" x14ac:dyDescent="0.25">
      <c r="A2" s="350" t="s">
        <v>1</v>
      </c>
      <c r="B2" s="350"/>
      <c r="C2" s="350"/>
      <c r="D2" s="350"/>
      <c r="E2" s="350"/>
      <c r="F2" s="350"/>
      <c r="G2" s="350"/>
      <c r="H2" s="350"/>
      <c r="I2" s="350"/>
      <c r="J2" s="350"/>
      <c r="K2" s="350"/>
      <c r="L2" s="350"/>
      <c r="M2" s="2"/>
      <c r="N2" s="2"/>
      <c r="O2" s="2"/>
    </row>
    <row r="3" spans="1:15" x14ac:dyDescent="0.25">
      <c r="A3" s="351" t="s">
        <v>2</v>
      </c>
      <c r="B3" s="351"/>
      <c r="C3" s="351"/>
      <c r="D3" s="351"/>
      <c r="E3" s="351"/>
      <c r="F3" s="213" t="s">
        <v>3</v>
      </c>
      <c r="G3" s="213" t="s">
        <v>4</v>
      </c>
      <c r="H3" s="213"/>
      <c r="I3" s="4"/>
      <c r="J3" s="4"/>
      <c r="K3" s="213" t="s">
        <v>5</v>
      </c>
      <c r="L3" s="5"/>
      <c r="M3" s="6"/>
      <c r="N3" s="6"/>
      <c r="O3" s="6"/>
    </row>
    <row r="4" spans="1:15" x14ac:dyDescent="0.25">
      <c r="A4" s="352">
        <v>42968</v>
      </c>
      <c r="B4" s="352"/>
      <c r="C4" s="352"/>
      <c r="D4" s="352"/>
      <c r="E4" s="352"/>
      <c r="F4" s="214" t="s">
        <v>6</v>
      </c>
      <c r="G4" s="8" t="s">
        <v>7</v>
      </c>
      <c r="H4" s="214"/>
      <c r="I4" s="9"/>
      <c r="J4" s="9"/>
      <c r="K4" s="214" t="s">
        <v>8</v>
      </c>
      <c r="L4" s="10"/>
      <c r="M4" s="11"/>
      <c r="N4" s="11"/>
      <c r="O4" s="83"/>
    </row>
    <row r="5" spans="1:15" x14ac:dyDescent="0.25">
      <c r="A5" s="351" t="s">
        <v>9</v>
      </c>
      <c r="B5" s="351"/>
      <c r="C5" s="351"/>
      <c r="D5" s="351"/>
      <c r="E5" s="351"/>
      <c r="F5" s="12" t="s">
        <v>10</v>
      </c>
      <c r="G5" s="4" t="s">
        <v>11</v>
      </c>
      <c r="H5" s="4"/>
      <c r="I5" s="4"/>
      <c r="J5" s="4"/>
      <c r="K5" s="4"/>
      <c r="L5" s="13" t="s">
        <v>12</v>
      </c>
      <c r="M5" s="6"/>
      <c r="N5" s="6"/>
      <c r="O5" s="84"/>
    </row>
    <row r="6" spans="1:15" ht="15.75" thickBot="1" x14ac:dyDescent="0.3">
      <c r="A6" s="348" t="s">
        <v>392</v>
      </c>
      <c r="B6" s="348"/>
      <c r="C6" s="348"/>
      <c r="D6" s="348"/>
      <c r="E6" s="348"/>
      <c r="F6" s="14" t="s">
        <v>419</v>
      </c>
      <c r="G6" s="14" t="s">
        <v>49</v>
      </c>
      <c r="H6" s="14"/>
      <c r="I6" s="15"/>
      <c r="J6" s="15"/>
      <c r="K6" s="14"/>
      <c r="L6" s="16" t="s">
        <v>16</v>
      </c>
      <c r="M6" s="11"/>
      <c r="N6" s="11"/>
      <c r="O6" s="83"/>
    </row>
    <row r="7" spans="1:15" x14ac:dyDescent="0.25">
      <c r="A7" s="86"/>
      <c r="B7" s="18"/>
      <c r="C7" s="19"/>
      <c r="D7" s="19"/>
      <c r="E7" s="18" t="s">
        <v>21</v>
      </c>
      <c r="F7" s="19" t="s">
        <v>50</v>
      </c>
      <c r="G7" s="130"/>
      <c r="H7" s="130"/>
      <c r="I7" s="130"/>
      <c r="J7" s="130"/>
      <c r="K7" s="130"/>
      <c r="L7" s="130"/>
      <c r="M7" s="20"/>
      <c r="N7" s="20"/>
      <c r="O7" s="87"/>
    </row>
    <row r="8" spans="1:15" x14ac:dyDescent="0.25">
      <c r="A8" s="215"/>
      <c r="B8" s="216"/>
      <c r="C8" s="217"/>
      <c r="D8" s="217"/>
      <c r="E8" s="216"/>
      <c r="F8" s="217"/>
      <c r="G8" s="217"/>
      <c r="H8" s="217"/>
      <c r="I8" s="217"/>
      <c r="J8" s="217"/>
      <c r="K8" s="217"/>
      <c r="L8" s="218"/>
      <c r="M8" s="219"/>
      <c r="N8" s="219"/>
      <c r="O8" s="219"/>
    </row>
    <row r="9" spans="1:15" ht="15.75" thickBot="1" x14ac:dyDescent="0.3">
      <c r="A9" s="215"/>
      <c r="B9" s="216"/>
      <c r="C9" s="217"/>
      <c r="D9" s="217"/>
      <c r="E9" s="216"/>
      <c r="F9" s="217"/>
      <c r="G9" s="217"/>
      <c r="H9" s="217"/>
      <c r="I9" s="217"/>
      <c r="J9" s="217"/>
      <c r="K9" s="217"/>
      <c r="L9" s="217"/>
      <c r="M9" s="219"/>
      <c r="N9" s="219"/>
      <c r="O9" s="219"/>
    </row>
    <row r="10" spans="1:15" ht="23.25" customHeight="1" thickBot="1" x14ac:dyDescent="0.3">
      <c r="A10" s="220"/>
      <c r="B10" s="221"/>
      <c r="C10" s="222"/>
      <c r="D10" s="223" t="s">
        <v>407</v>
      </c>
      <c r="E10" s="224" t="s">
        <v>21</v>
      </c>
      <c r="F10" s="224" t="s">
        <v>408</v>
      </c>
      <c r="G10" s="225">
        <v>1</v>
      </c>
      <c r="H10" s="225">
        <v>2</v>
      </c>
      <c r="I10" s="226">
        <v>3</v>
      </c>
      <c r="J10" s="227">
        <v>4</v>
      </c>
      <c r="K10" s="227">
        <v>5</v>
      </c>
      <c r="L10" s="228" t="s">
        <v>409</v>
      </c>
      <c r="M10" s="229"/>
    </row>
    <row r="11" spans="1:15" x14ac:dyDescent="0.25">
      <c r="A11" s="230"/>
      <c r="B11" s="231"/>
      <c r="C11" s="232"/>
      <c r="D11" s="233">
        <v>5901344</v>
      </c>
      <c r="E11" s="234"/>
      <c r="F11" s="235" t="s">
        <v>410</v>
      </c>
      <c r="G11" s="236"/>
      <c r="H11" s="237" t="s">
        <v>425</v>
      </c>
      <c r="I11" s="238" t="s">
        <v>425</v>
      </c>
      <c r="J11" s="239" t="s">
        <v>543</v>
      </c>
      <c r="K11" s="240" t="s">
        <v>448</v>
      </c>
      <c r="L11" s="241">
        <v>1</v>
      </c>
      <c r="M11" s="219"/>
    </row>
    <row r="12" spans="1:15" x14ac:dyDescent="0.25">
      <c r="A12" s="230"/>
      <c r="B12" s="242"/>
      <c r="C12" s="232"/>
      <c r="D12" s="243">
        <v>9282948</v>
      </c>
      <c r="E12" s="244"/>
      <c r="F12" s="245" t="s">
        <v>403</v>
      </c>
      <c r="G12" s="246" t="s">
        <v>449</v>
      </c>
      <c r="H12" s="247"/>
      <c r="I12" s="299"/>
      <c r="J12" s="300"/>
      <c r="K12" s="302"/>
      <c r="L12" s="249">
        <v>5</v>
      </c>
      <c r="M12" s="219"/>
    </row>
    <row r="13" spans="1:15" x14ac:dyDescent="0.25">
      <c r="A13" s="230"/>
      <c r="B13" s="242"/>
      <c r="C13" s="232"/>
      <c r="D13" s="243">
        <v>5986354</v>
      </c>
      <c r="E13" s="244"/>
      <c r="F13" s="245" t="s">
        <v>411</v>
      </c>
      <c r="G13" s="246" t="s">
        <v>449</v>
      </c>
      <c r="H13" s="299"/>
      <c r="I13" s="247"/>
      <c r="J13" s="248" t="s">
        <v>494</v>
      </c>
      <c r="K13" s="296" t="s">
        <v>517</v>
      </c>
      <c r="L13" s="249">
        <v>2</v>
      </c>
      <c r="M13" s="219"/>
    </row>
    <row r="14" spans="1:15" x14ac:dyDescent="0.25">
      <c r="A14" s="230"/>
      <c r="B14" s="242"/>
      <c r="C14" s="232"/>
      <c r="D14" s="250">
        <v>5897890</v>
      </c>
      <c r="E14" s="251"/>
      <c r="F14" s="252" t="s">
        <v>412</v>
      </c>
      <c r="G14" s="253" t="s">
        <v>480</v>
      </c>
      <c r="H14" s="303"/>
      <c r="I14" s="253" t="s">
        <v>495</v>
      </c>
      <c r="J14" s="254"/>
      <c r="K14" s="307" t="s">
        <v>542</v>
      </c>
      <c r="L14" s="249">
        <v>4</v>
      </c>
      <c r="M14" s="219"/>
    </row>
    <row r="15" spans="1:15" ht="15.75" thickBot="1" x14ac:dyDescent="0.3">
      <c r="A15" s="230"/>
      <c r="B15" s="231"/>
      <c r="C15" s="232"/>
      <c r="D15" s="255">
        <v>5984043</v>
      </c>
      <c r="E15" s="256"/>
      <c r="F15" s="257" t="s">
        <v>413</v>
      </c>
      <c r="G15" s="258" t="s">
        <v>496</v>
      </c>
      <c r="H15" s="304"/>
      <c r="I15" s="289" t="s">
        <v>516</v>
      </c>
      <c r="J15" s="306" t="s">
        <v>541</v>
      </c>
      <c r="K15" s="259"/>
      <c r="L15" s="260">
        <v>3</v>
      </c>
      <c r="M15" s="219"/>
    </row>
    <row r="16" spans="1:15" x14ac:dyDescent="0.25">
      <c r="A16" s="230"/>
      <c r="B16" s="242"/>
      <c r="C16" s="232"/>
      <c r="D16" s="232"/>
      <c r="E16" s="261"/>
      <c r="F16" s="262"/>
      <c r="G16" s="230"/>
      <c r="H16" s="230"/>
      <c r="I16" s="263"/>
      <c r="J16" s="263"/>
      <c r="K16" s="230"/>
      <c r="L16" s="263"/>
      <c r="M16" s="219"/>
      <c r="N16" s="219"/>
      <c r="O16" s="219"/>
    </row>
    <row r="17" spans="1:12" x14ac:dyDescent="0.25">
      <c r="A17" s="220"/>
      <c r="B17" s="242"/>
      <c r="C17" s="232"/>
      <c r="D17" s="232"/>
      <c r="E17" s="264"/>
      <c r="F17" s="265"/>
      <c r="G17" s="266"/>
      <c r="H17" s="266"/>
      <c r="I17" s="267"/>
      <c r="J17" s="267"/>
      <c r="K17" s="266"/>
      <c r="L17" s="268"/>
    </row>
    <row r="18" spans="1:12" x14ac:dyDescent="0.25">
      <c r="A18" s="220"/>
      <c r="B18" s="242"/>
      <c r="C18" s="232"/>
      <c r="D18" s="232"/>
      <c r="E18" s="264"/>
      <c r="F18" s="265"/>
      <c r="G18" s="266"/>
      <c r="H18" s="266"/>
      <c r="I18" s="267"/>
      <c r="J18" s="267"/>
      <c r="K18" s="266"/>
      <c r="L18" s="268"/>
    </row>
    <row r="19" spans="1:12" x14ac:dyDescent="0.25">
      <c r="A19" s="220"/>
      <c r="B19" s="242"/>
      <c r="C19" s="232"/>
      <c r="D19" s="232"/>
      <c r="E19" s="264"/>
      <c r="F19" s="265"/>
      <c r="G19" s="266"/>
      <c r="H19" s="266"/>
      <c r="I19" s="267"/>
      <c r="J19" s="267"/>
      <c r="K19" s="266"/>
      <c r="L19" s="268"/>
    </row>
    <row r="20" spans="1:12" x14ac:dyDescent="0.25">
      <c r="A20" s="220"/>
      <c r="B20" s="242"/>
      <c r="C20" s="232"/>
      <c r="D20" s="232"/>
      <c r="E20" s="264"/>
      <c r="F20" s="265"/>
      <c r="G20" s="266"/>
      <c r="H20" s="266"/>
      <c r="I20" s="267"/>
      <c r="J20" s="267"/>
      <c r="K20" s="266"/>
      <c r="L20" s="268"/>
    </row>
    <row r="21" spans="1:12" x14ac:dyDescent="0.25">
      <c r="A21" s="220"/>
      <c r="B21" s="242"/>
      <c r="C21" s="232"/>
      <c r="D21" s="232"/>
      <c r="E21" s="264"/>
      <c r="F21" s="265"/>
      <c r="G21" s="266"/>
      <c r="H21" s="266"/>
      <c r="I21" s="267"/>
      <c r="J21" s="267"/>
      <c r="K21" s="266"/>
      <c r="L21" s="268"/>
    </row>
    <row r="22" spans="1:12" ht="15.75" thickBot="1" x14ac:dyDescent="0.3">
      <c r="A22" s="366"/>
      <c r="B22" s="366"/>
      <c r="C22" s="230"/>
      <c r="D22" s="230"/>
      <c r="E22" s="261"/>
      <c r="G22" s="266"/>
      <c r="H22" s="266"/>
      <c r="I22" s="266"/>
      <c r="J22" s="266"/>
      <c r="K22" s="266"/>
      <c r="L22" s="266"/>
    </row>
    <row r="23" spans="1:12" x14ac:dyDescent="0.25">
      <c r="A23" s="321" t="s">
        <v>35</v>
      </c>
      <c r="B23" s="322"/>
      <c r="C23" s="322"/>
      <c r="D23" s="323"/>
      <c r="E23" s="269"/>
      <c r="F23" s="270" t="s">
        <v>414</v>
      </c>
      <c r="G23" s="271"/>
      <c r="H23" s="271"/>
      <c r="I23" s="271"/>
      <c r="J23" s="271"/>
      <c r="K23" s="272"/>
      <c r="L23" s="272"/>
    </row>
    <row r="24" spans="1:12" ht="15.75" thickBot="1" x14ac:dyDescent="0.3">
      <c r="A24" s="365">
        <v>42959</v>
      </c>
      <c r="B24" s="346"/>
      <c r="C24" s="346"/>
      <c r="D24" s="347"/>
      <c r="E24" s="273"/>
      <c r="F24" s="274" t="s">
        <v>415</v>
      </c>
      <c r="G24" s="275"/>
      <c r="H24" s="275"/>
      <c r="I24" s="275"/>
      <c r="J24" s="275"/>
      <c r="K24" s="276"/>
      <c r="L24" s="276"/>
    </row>
    <row r="25" spans="1:12" x14ac:dyDescent="0.25">
      <c r="A25" s="334" t="s">
        <v>40</v>
      </c>
      <c r="B25" s="335"/>
      <c r="C25" s="335"/>
      <c r="D25" s="336"/>
      <c r="E25" s="273"/>
      <c r="F25" s="275" t="s">
        <v>416</v>
      </c>
      <c r="G25" s="277"/>
      <c r="H25" s="277"/>
      <c r="I25" s="277"/>
      <c r="J25" s="277"/>
      <c r="K25" s="278"/>
      <c r="L25" s="278"/>
    </row>
    <row r="26" spans="1:12" ht="15.75" thickBot="1" x14ac:dyDescent="0.3">
      <c r="A26" s="337" t="s">
        <v>424</v>
      </c>
      <c r="B26" s="338"/>
      <c r="C26" s="338"/>
      <c r="D26" s="339"/>
      <c r="E26" s="273"/>
      <c r="F26" s="275" t="s">
        <v>417</v>
      </c>
      <c r="G26" s="279"/>
      <c r="H26" s="279"/>
      <c r="I26" s="279"/>
      <c r="J26" s="279"/>
      <c r="K26" s="280"/>
      <c r="L26" s="280"/>
    </row>
    <row r="27" spans="1:12" x14ac:dyDescent="0.25">
      <c r="A27" s="321" t="s">
        <v>41</v>
      </c>
      <c r="B27" s="322"/>
      <c r="C27" s="322"/>
      <c r="D27" s="323"/>
      <c r="E27" s="273"/>
      <c r="G27" s="280"/>
      <c r="H27" s="280"/>
      <c r="I27" s="280"/>
      <c r="J27" s="280"/>
      <c r="K27" s="280"/>
      <c r="L27" s="280"/>
    </row>
    <row r="28" spans="1:12" ht="15.75" thickBot="1" x14ac:dyDescent="0.3">
      <c r="A28" s="331"/>
      <c r="B28" s="332"/>
      <c r="C28" s="332"/>
      <c r="D28" s="333"/>
      <c r="E28" s="217"/>
      <c r="F28" s="276"/>
      <c r="G28" s="280"/>
      <c r="H28" s="280"/>
      <c r="I28" s="280"/>
      <c r="J28" s="280"/>
      <c r="K28" s="280"/>
      <c r="L28" s="280"/>
    </row>
    <row r="29" spans="1:12" x14ac:dyDescent="0.25">
      <c r="A29" s="321" t="s">
        <v>42</v>
      </c>
      <c r="B29" s="322"/>
      <c r="C29" s="322"/>
      <c r="D29" s="323"/>
      <c r="E29" s="217"/>
      <c r="F29" s="276"/>
      <c r="G29" s="280"/>
      <c r="H29" s="280"/>
      <c r="I29" s="281" t="s">
        <v>418</v>
      </c>
      <c r="J29" s="280"/>
      <c r="K29" s="280"/>
      <c r="L29" s="280"/>
    </row>
    <row r="30" spans="1:12" x14ac:dyDescent="0.25">
      <c r="A30" s="328" t="s">
        <v>16</v>
      </c>
      <c r="B30" s="329"/>
      <c r="C30" s="329"/>
      <c r="D30" s="330"/>
      <c r="E30" s="217"/>
      <c r="F30" s="282"/>
      <c r="G30" s="283"/>
      <c r="H30" s="283"/>
      <c r="I30" s="283"/>
      <c r="J30" s="283"/>
      <c r="K30" s="283"/>
      <c r="L30" s="283"/>
    </row>
    <row r="31" spans="1:12" ht="15.75" thickBot="1" x14ac:dyDescent="0.3">
      <c r="A31" s="312">
        <v>5850567</v>
      </c>
      <c r="B31" s="313"/>
      <c r="C31" s="313"/>
      <c r="D31" s="314"/>
      <c r="E31" s="217"/>
      <c r="F31" s="284" t="s">
        <v>45</v>
      </c>
      <c r="G31" s="367" t="s">
        <v>46</v>
      </c>
      <c r="H31" s="367"/>
      <c r="I31" s="367"/>
      <c r="J31" s="367"/>
      <c r="K31" s="367"/>
      <c r="L31" s="283"/>
    </row>
    <row r="32" spans="1:12" x14ac:dyDescent="0.25">
      <c r="A32" s="285"/>
      <c r="B32" s="284" t="s">
        <v>43</v>
      </c>
      <c r="C32" s="285"/>
      <c r="D32" s="285"/>
      <c r="E32" s="285"/>
      <c r="L32" s="286"/>
    </row>
    <row r="33" spans="1:12" x14ac:dyDescent="0.25">
      <c r="A33" s="285"/>
      <c r="B33" s="285"/>
      <c r="C33" s="285"/>
      <c r="D33" s="285"/>
      <c r="E33" s="285"/>
      <c r="L33" s="287"/>
    </row>
    <row r="34" spans="1:12" x14ac:dyDescent="0.25">
      <c r="A34" s="63"/>
      <c r="B34" s="63"/>
      <c r="C34" s="63"/>
      <c r="D34" s="63"/>
      <c r="E34" s="63"/>
      <c r="F34" s="77"/>
      <c r="G34" s="320"/>
      <c r="H34" s="320"/>
      <c r="I34" s="320"/>
      <c r="J34" s="320"/>
      <c r="K34" s="320"/>
      <c r="L34" s="212"/>
    </row>
  </sheetData>
  <mergeCells count="18">
    <mergeCell ref="A6:E6"/>
    <mergeCell ref="A1:L1"/>
    <mergeCell ref="A2:L2"/>
    <mergeCell ref="A3:E3"/>
    <mergeCell ref="A4:E4"/>
    <mergeCell ref="A5:E5"/>
    <mergeCell ref="G34:K34"/>
    <mergeCell ref="A22:B22"/>
    <mergeCell ref="A23:D23"/>
    <mergeCell ref="A24:D24"/>
    <mergeCell ref="A25:D25"/>
    <mergeCell ref="A26:D26"/>
    <mergeCell ref="A27:D27"/>
    <mergeCell ref="A28:D28"/>
    <mergeCell ref="A29:D29"/>
    <mergeCell ref="A30:D30"/>
    <mergeCell ref="A31:D31"/>
    <mergeCell ref="G31:K31"/>
  </mergeCells>
  <pageMargins left="0.25" right="0.25" top="0.75" bottom="0.75" header="0.3" footer="0.3"/>
  <pageSetup paperSize="9" scale="9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workbookViewId="0">
      <selection activeCell="K14" sqref="K14"/>
    </sheetView>
  </sheetViews>
  <sheetFormatPr baseColWidth="10" defaultRowHeight="15" x14ac:dyDescent="0.25"/>
  <cols>
    <col min="1" max="1" width="3.5703125" customWidth="1"/>
    <col min="2" max="2" width="4.28515625" customWidth="1"/>
    <col min="3" max="3" width="4.42578125" customWidth="1"/>
    <col min="5" max="5" width="5.42578125" customWidth="1"/>
    <col min="6" max="6" width="26.28515625" customWidth="1"/>
    <col min="12" max="12" width="5.5703125" customWidth="1"/>
    <col min="257" max="257" width="3.5703125" customWidth="1"/>
    <col min="258" max="258" width="4.28515625" customWidth="1"/>
    <col min="259" max="259" width="4.42578125" customWidth="1"/>
    <col min="261" max="261" width="5.42578125" customWidth="1"/>
    <col min="262" max="262" width="26.28515625" customWidth="1"/>
    <col min="268" max="268" width="5.5703125" customWidth="1"/>
    <col min="513" max="513" width="3.5703125" customWidth="1"/>
    <col min="514" max="514" width="4.28515625" customWidth="1"/>
    <col min="515" max="515" width="4.42578125" customWidth="1"/>
    <col min="517" max="517" width="5.42578125" customWidth="1"/>
    <col min="518" max="518" width="26.28515625" customWidth="1"/>
    <col min="524" max="524" width="5.5703125" customWidth="1"/>
    <col min="769" max="769" width="3.5703125" customWidth="1"/>
    <col min="770" max="770" width="4.28515625" customWidth="1"/>
    <col min="771" max="771" width="4.42578125" customWidth="1"/>
    <col min="773" max="773" width="5.42578125" customWidth="1"/>
    <col min="774" max="774" width="26.28515625" customWidth="1"/>
    <col min="780" max="780" width="5.5703125" customWidth="1"/>
    <col min="1025" max="1025" width="3.5703125" customWidth="1"/>
    <col min="1026" max="1026" width="4.28515625" customWidth="1"/>
    <col min="1027" max="1027" width="4.42578125" customWidth="1"/>
    <col min="1029" max="1029" width="5.42578125" customWidth="1"/>
    <col min="1030" max="1030" width="26.28515625" customWidth="1"/>
    <col min="1036" max="1036" width="5.5703125" customWidth="1"/>
    <col min="1281" max="1281" width="3.5703125" customWidth="1"/>
    <col min="1282" max="1282" width="4.28515625" customWidth="1"/>
    <col min="1283" max="1283" width="4.42578125" customWidth="1"/>
    <col min="1285" max="1285" width="5.42578125" customWidth="1"/>
    <col min="1286" max="1286" width="26.28515625" customWidth="1"/>
    <col min="1292" max="1292" width="5.5703125" customWidth="1"/>
    <col min="1537" max="1537" width="3.5703125" customWidth="1"/>
    <col min="1538" max="1538" width="4.28515625" customWidth="1"/>
    <col min="1539" max="1539" width="4.42578125" customWidth="1"/>
    <col min="1541" max="1541" width="5.42578125" customWidth="1"/>
    <col min="1542" max="1542" width="26.28515625" customWidth="1"/>
    <col min="1548" max="1548" width="5.5703125" customWidth="1"/>
    <col min="1793" max="1793" width="3.5703125" customWidth="1"/>
    <col min="1794" max="1794" width="4.28515625" customWidth="1"/>
    <col min="1795" max="1795" width="4.42578125" customWidth="1"/>
    <col min="1797" max="1797" width="5.42578125" customWidth="1"/>
    <col min="1798" max="1798" width="26.28515625" customWidth="1"/>
    <col min="1804" max="1804" width="5.5703125" customWidth="1"/>
    <col min="2049" max="2049" width="3.5703125" customWidth="1"/>
    <col min="2050" max="2050" width="4.28515625" customWidth="1"/>
    <col min="2051" max="2051" width="4.42578125" customWidth="1"/>
    <col min="2053" max="2053" width="5.42578125" customWidth="1"/>
    <col min="2054" max="2054" width="26.28515625" customWidth="1"/>
    <col min="2060" max="2060" width="5.5703125" customWidth="1"/>
    <col min="2305" max="2305" width="3.5703125" customWidth="1"/>
    <col min="2306" max="2306" width="4.28515625" customWidth="1"/>
    <col min="2307" max="2307" width="4.42578125" customWidth="1"/>
    <col min="2309" max="2309" width="5.42578125" customWidth="1"/>
    <col min="2310" max="2310" width="26.28515625" customWidth="1"/>
    <col min="2316" max="2316" width="5.5703125" customWidth="1"/>
    <col min="2561" max="2561" width="3.5703125" customWidth="1"/>
    <col min="2562" max="2562" width="4.28515625" customWidth="1"/>
    <col min="2563" max="2563" width="4.42578125" customWidth="1"/>
    <col min="2565" max="2565" width="5.42578125" customWidth="1"/>
    <col min="2566" max="2566" width="26.28515625" customWidth="1"/>
    <col min="2572" max="2572" width="5.5703125" customWidth="1"/>
    <col min="2817" max="2817" width="3.5703125" customWidth="1"/>
    <col min="2818" max="2818" width="4.28515625" customWidth="1"/>
    <col min="2819" max="2819" width="4.42578125" customWidth="1"/>
    <col min="2821" max="2821" width="5.42578125" customWidth="1"/>
    <col min="2822" max="2822" width="26.28515625" customWidth="1"/>
    <col min="2828" max="2828" width="5.5703125" customWidth="1"/>
    <col min="3073" max="3073" width="3.5703125" customWidth="1"/>
    <col min="3074" max="3074" width="4.28515625" customWidth="1"/>
    <col min="3075" max="3075" width="4.42578125" customWidth="1"/>
    <col min="3077" max="3077" width="5.42578125" customWidth="1"/>
    <col min="3078" max="3078" width="26.28515625" customWidth="1"/>
    <col min="3084" max="3084" width="5.5703125" customWidth="1"/>
    <col min="3329" max="3329" width="3.5703125" customWidth="1"/>
    <col min="3330" max="3330" width="4.28515625" customWidth="1"/>
    <col min="3331" max="3331" width="4.42578125" customWidth="1"/>
    <col min="3333" max="3333" width="5.42578125" customWidth="1"/>
    <col min="3334" max="3334" width="26.28515625" customWidth="1"/>
    <col min="3340" max="3340" width="5.5703125" customWidth="1"/>
    <col min="3585" max="3585" width="3.5703125" customWidth="1"/>
    <col min="3586" max="3586" width="4.28515625" customWidth="1"/>
    <col min="3587" max="3587" width="4.42578125" customWidth="1"/>
    <col min="3589" max="3589" width="5.42578125" customWidth="1"/>
    <col min="3590" max="3590" width="26.28515625" customWidth="1"/>
    <col min="3596" max="3596" width="5.5703125" customWidth="1"/>
    <col min="3841" max="3841" width="3.5703125" customWidth="1"/>
    <col min="3842" max="3842" width="4.28515625" customWidth="1"/>
    <col min="3843" max="3843" width="4.42578125" customWidth="1"/>
    <col min="3845" max="3845" width="5.42578125" customWidth="1"/>
    <col min="3846" max="3846" width="26.28515625" customWidth="1"/>
    <col min="3852" max="3852" width="5.5703125" customWidth="1"/>
    <col min="4097" max="4097" width="3.5703125" customWidth="1"/>
    <col min="4098" max="4098" width="4.28515625" customWidth="1"/>
    <col min="4099" max="4099" width="4.42578125" customWidth="1"/>
    <col min="4101" max="4101" width="5.42578125" customWidth="1"/>
    <col min="4102" max="4102" width="26.28515625" customWidth="1"/>
    <col min="4108" max="4108" width="5.5703125" customWidth="1"/>
    <col min="4353" max="4353" width="3.5703125" customWidth="1"/>
    <col min="4354" max="4354" width="4.28515625" customWidth="1"/>
    <col min="4355" max="4355" width="4.42578125" customWidth="1"/>
    <col min="4357" max="4357" width="5.42578125" customWidth="1"/>
    <col min="4358" max="4358" width="26.28515625" customWidth="1"/>
    <col min="4364" max="4364" width="5.5703125" customWidth="1"/>
    <col min="4609" max="4609" width="3.5703125" customWidth="1"/>
    <col min="4610" max="4610" width="4.28515625" customWidth="1"/>
    <col min="4611" max="4611" width="4.42578125" customWidth="1"/>
    <col min="4613" max="4613" width="5.42578125" customWidth="1"/>
    <col min="4614" max="4614" width="26.28515625" customWidth="1"/>
    <col min="4620" max="4620" width="5.5703125" customWidth="1"/>
    <col min="4865" max="4865" width="3.5703125" customWidth="1"/>
    <col min="4866" max="4866" width="4.28515625" customWidth="1"/>
    <col min="4867" max="4867" width="4.42578125" customWidth="1"/>
    <col min="4869" max="4869" width="5.42578125" customWidth="1"/>
    <col min="4870" max="4870" width="26.28515625" customWidth="1"/>
    <col min="4876" max="4876" width="5.5703125" customWidth="1"/>
    <col min="5121" max="5121" width="3.5703125" customWidth="1"/>
    <col min="5122" max="5122" width="4.28515625" customWidth="1"/>
    <col min="5123" max="5123" width="4.42578125" customWidth="1"/>
    <col min="5125" max="5125" width="5.42578125" customWidth="1"/>
    <col min="5126" max="5126" width="26.28515625" customWidth="1"/>
    <col min="5132" max="5132" width="5.5703125" customWidth="1"/>
    <col min="5377" max="5377" width="3.5703125" customWidth="1"/>
    <col min="5378" max="5378" width="4.28515625" customWidth="1"/>
    <col min="5379" max="5379" width="4.42578125" customWidth="1"/>
    <col min="5381" max="5381" width="5.42578125" customWidth="1"/>
    <col min="5382" max="5382" width="26.28515625" customWidth="1"/>
    <col min="5388" max="5388" width="5.5703125" customWidth="1"/>
    <col min="5633" max="5633" width="3.5703125" customWidth="1"/>
    <col min="5634" max="5634" width="4.28515625" customWidth="1"/>
    <col min="5635" max="5635" width="4.42578125" customWidth="1"/>
    <col min="5637" max="5637" width="5.42578125" customWidth="1"/>
    <col min="5638" max="5638" width="26.28515625" customWidth="1"/>
    <col min="5644" max="5644" width="5.5703125" customWidth="1"/>
    <col min="5889" max="5889" width="3.5703125" customWidth="1"/>
    <col min="5890" max="5890" width="4.28515625" customWidth="1"/>
    <col min="5891" max="5891" width="4.42578125" customWidth="1"/>
    <col min="5893" max="5893" width="5.42578125" customWidth="1"/>
    <col min="5894" max="5894" width="26.28515625" customWidth="1"/>
    <col min="5900" max="5900" width="5.5703125" customWidth="1"/>
    <col min="6145" max="6145" width="3.5703125" customWidth="1"/>
    <col min="6146" max="6146" width="4.28515625" customWidth="1"/>
    <col min="6147" max="6147" width="4.42578125" customWidth="1"/>
    <col min="6149" max="6149" width="5.42578125" customWidth="1"/>
    <col min="6150" max="6150" width="26.28515625" customWidth="1"/>
    <col min="6156" max="6156" width="5.5703125" customWidth="1"/>
    <col min="6401" max="6401" width="3.5703125" customWidth="1"/>
    <col min="6402" max="6402" width="4.28515625" customWidth="1"/>
    <col min="6403" max="6403" width="4.42578125" customWidth="1"/>
    <col min="6405" max="6405" width="5.42578125" customWidth="1"/>
    <col min="6406" max="6406" width="26.28515625" customWidth="1"/>
    <col min="6412" max="6412" width="5.5703125" customWidth="1"/>
    <col min="6657" max="6657" width="3.5703125" customWidth="1"/>
    <col min="6658" max="6658" width="4.28515625" customWidth="1"/>
    <col min="6659" max="6659" width="4.42578125" customWidth="1"/>
    <col min="6661" max="6661" width="5.42578125" customWidth="1"/>
    <col min="6662" max="6662" width="26.28515625" customWidth="1"/>
    <col min="6668" max="6668" width="5.5703125" customWidth="1"/>
    <col min="6913" max="6913" width="3.5703125" customWidth="1"/>
    <col min="6914" max="6914" width="4.28515625" customWidth="1"/>
    <col min="6915" max="6915" width="4.42578125" customWidth="1"/>
    <col min="6917" max="6917" width="5.42578125" customWidth="1"/>
    <col min="6918" max="6918" width="26.28515625" customWidth="1"/>
    <col min="6924" max="6924" width="5.5703125" customWidth="1"/>
    <col min="7169" max="7169" width="3.5703125" customWidth="1"/>
    <col min="7170" max="7170" width="4.28515625" customWidth="1"/>
    <col min="7171" max="7171" width="4.42578125" customWidth="1"/>
    <col min="7173" max="7173" width="5.42578125" customWidth="1"/>
    <col min="7174" max="7174" width="26.28515625" customWidth="1"/>
    <col min="7180" max="7180" width="5.5703125" customWidth="1"/>
    <col min="7425" max="7425" width="3.5703125" customWidth="1"/>
    <col min="7426" max="7426" width="4.28515625" customWidth="1"/>
    <col min="7427" max="7427" width="4.42578125" customWidth="1"/>
    <col min="7429" max="7429" width="5.42578125" customWidth="1"/>
    <col min="7430" max="7430" width="26.28515625" customWidth="1"/>
    <col min="7436" max="7436" width="5.5703125" customWidth="1"/>
    <col min="7681" max="7681" width="3.5703125" customWidth="1"/>
    <col min="7682" max="7682" width="4.28515625" customWidth="1"/>
    <col min="7683" max="7683" width="4.42578125" customWidth="1"/>
    <col min="7685" max="7685" width="5.42578125" customWidth="1"/>
    <col min="7686" max="7686" width="26.28515625" customWidth="1"/>
    <col min="7692" max="7692" width="5.5703125" customWidth="1"/>
    <col min="7937" max="7937" width="3.5703125" customWidth="1"/>
    <col min="7938" max="7938" width="4.28515625" customWidth="1"/>
    <col min="7939" max="7939" width="4.42578125" customWidth="1"/>
    <col min="7941" max="7941" width="5.42578125" customWidth="1"/>
    <col min="7942" max="7942" width="26.28515625" customWidth="1"/>
    <col min="7948" max="7948" width="5.5703125" customWidth="1"/>
    <col min="8193" max="8193" width="3.5703125" customWidth="1"/>
    <col min="8194" max="8194" width="4.28515625" customWidth="1"/>
    <col min="8195" max="8195" width="4.42578125" customWidth="1"/>
    <col min="8197" max="8197" width="5.42578125" customWidth="1"/>
    <col min="8198" max="8198" width="26.28515625" customWidth="1"/>
    <col min="8204" max="8204" width="5.5703125" customWidth="1"/>
    <col min="8449" max="8449" width="3.5703125" customWidth="1"/>
    <col min="8450" max="8450" width="4.28515625" customWidth="1"/>
    <col min="8451" max="8451" width="4.42578125" customWidth="1"/>
    <col min="8453" max="8453" width="5.42578125" customWidth="1"/>
    <col min="8454" max="8454" width="26.28515625" customWidth="1"/>
    <col min="8460" max="8460" width="5.5703125" customWidth="1"/>
    <col min="8705" max="8705" width="3.5703125" customWidth="1"/>
    <col min="8706" max="8706" width="4.28515625" customWidth="1"/>
    <col min="8707" max="8707" width="4.42578125" customWidth="1"/>
    <col min="8709" max="8709" width="5.42578125" customWidth="1"/>
    <col min="8710" max="8710" width="26.28515625" customWidth="1"/>
    <col min="8716" max="8716" width="5.5703125" customWidth="1"/>
    <col min="8961" max="8961" width="3.5703125" customWidth="1"/>
    <col min="8962" max="8962" width="4.28515625" customWidth="1"/>
    <col min="8963" max="8963" width="4.42578125" customWidth="1"/>
    <col min="8965" max="8965" width="5.42578125" customWidth="1"/>
    <col min="8966" max="8966" width="26.28515625" customWidth="1"/>
    <col min="8972" max="8972" width="5.5703125" customWidth="1"/>
    <col min="9217" max="9217" width="3.5703125" customWidth="1"/>
    <col min="9218" max="9218" width="4.28515625" customWidth="1"/>
    <col min="9219" max="9219" width="4.42578125" customWidth="1"/>
    <col min="9221" max="9221" width="5.42578125" customWidth="1"/>
    <col min="9222" max="9222" width="26.28515625" customWidth="1"/>
    <col min="9228" max="9228" width="5.5703125" customWidth="1"/>
    <col min="9473" max="9473" width="3.5703125" customWidth="1"/>
    <col min="9474" max="9474" width="4.28515625" customWidth="1"/>
    <col min="9475" max="9475" width="4.42578125" customWidth="1"/>
    <col min="9477" max="9477" width="5.42578125" customWidth="1"/>
    <col min="9478" max="9478" width="26.28515625" customWidth="1"/>
    <col min="9484" max="9484" width="5.5703125" customWidth="1"/>
    <col min="9729" max="9729" width="3.5703125" customWidth="1"/>
    <col min="9730" max="9730" width="4.28515625" customWidth="1"/>
    <col min="9731" max="9731" width="4.42578125" customWidth="1"/>
    <col min="9733" max="9733" width="5.42578125" customWidth="1"/>
    <col min="9734" max="9734" width="26.28515625" customWidth="1"/>
    <col min="9740" max="9740" width="5.5703125" customWidth="1"/>
    <col min="9985" max="9985" width="3.5703125" customWidth="1"/>
    <col min="9986" max="9986" width="4.28515625" customWidth="1"/>
    <col min="9987" max="9987" width="4.42578125" customWidth="1"/>
    <col min="9989" max="9989" width="5.42578125" customWidth="1"/>
    <col min="9990" max="9990" width="26.28515625" customWidth="1"/>
    <col min="9996" max="9996" width="5.5703125" customWidth="1"/>
    <col min="10241" max="10241" width="3.5703125" customWidth="1"/>
    <col min="10242" max="10242" width="4.28515625" customWidth="1"/>
    <col min="10243" max="10243" width="4.42578125" customWidth="1"/>
    <col min="10245" max="10245" width="5.42578125" customWidth="1"/>
    <col min="10246" max="10246" width="26.28515625" customWidth="1"/>
    <col min="10252" max="10252" width="5.5703125" customWidth="1"/>
    <col min="10497" max="10497" width="3.5703125" customWidth="1"/>
    <col min="10498" max="10498" width="4.28515625" customWidth="1"/>
    <col min="10499" max="10499" width="4.42578125" customWidth="1"/>
    <col min="10501" max="10501" width="5.42578125" customWidth="1"/>
    <col min="10502" max="10502" width="26.28515625" customWidth="1"/>
    <col min="10508" max="10508" width="5.5703125" customWidth="1"/>
    <col min="10753" max="10753" width="3.5703125" customWidth="1"/>
    <col min="10754" max="10754" width="4.28515625" customWidth="1"/>
    <col min="10755" max="10755" width="4.42578125" customWidth="1"/>
    <col min="10757" max="10757" width="5.42578125" customWidth="1"/>
    <col min="10758" max="10758" width="26.28515625" customWidth="1"/>
    <col min="10764" max="10764" width="5.5703125" customWidth="1"/>
    <col min="11009" max="11009" width="3.5703125" customWidth="1"/>
    <col min="11010" max="11010" width="4.28515625" customWidth="1"/>
    <col min="11011" max="11011" width="4.42578125" customWidth="1"/>
    <col min="11013" max="11013" width="5.42578125" customWidth="1"/>
    <col min="11014" max="11014" width="26.28515625" customWidth="1"/>
    <col min="11020" max="11020" width="5.5703125" customWidth="1"/>
    <col min="11265" max="11265" width="3.5703125" customWidth="1"/>
    <col min="11266" max="11266" width="4.28515625" customWidth="1"/>
    <col min="11267" max="11267" width="4.42578125" customWidth="1"/>
    <col min="11269" max="11269" width="5.42578125" customWidth="1"/>
    <col min="11270" max="11270" width="26.28515625" customWidth="1"/>
    <col min="11276" max="11276" width="5.5703125" customWidth="1"/>
    <col min="11521" max="11521" width="3.5703125" customWidth="1"/>
    <col min="11522" max="11522" width="4.28515625" customWidth="1"/>
    <col min="11523" max="11523" width="4.42578125" customWidth="1"/>
    <col min="11525" max="11525" width="5.42578125" customWidth="1"/>
    <col min="11526" max="11526" width="26.28515625" customWidth="1"/>
    <col min="11532" max="11532" width="5.5703125" customWidth="1"/>
    <col min="11777" max="11777" width="3.5703125" customWidth="1"/>
    <col min="11778" max="11778" width="4.28515625" customWidth="1"/>
    <col min="11779" max="11779" width="4.42578125" customWidth="1"/>
    <col min="11781" max="11781" width="5.42578125" customWidth="1"/>
    <col min="11782" max="11782" width="26.28515625" customWidth="1"/>
    <col min="11788" max="11788" width="5.5703125" customWidth="1"/>
    <col min="12033" max="12033" width="3.5703125" customWidth="1"/>
    <col min="12034" max="12034" width="4.28515625" customWidth="1"/>
    <col min="12035" max="12035" width="4.42578125" customWidth="1"/>
    <col min="12037" max="12037" width="5.42578125" customWidth="1"/>
    <col min="12038" max="12038" width="26.28515625" customWidth="1"/>
    <col min="12044" max="12044" width="5.5703125" customWidth="1"/>
    <col min="12289" max="12289" width="3.5703125" customWidth="1"/>
    <col min="12290" max="12290" width="4.28515625" customWidth="1"/>
    <col min="12291" max="12291" width="4.42578125" customWidth="1"/>
    <col min="12293" max="12293" width="5.42578125" customWidth="1"/>
    <col min="12294" max="12294" width="26.28515625" customWidth="1"/>
    <col min="12300" max="12300" width="5.5703125" customWidth="1"/>
    <col min="12545" max="12545" width="3.5703125" customWidth="1"/>
    <col min="12546" max="12546" width="4.28515625" customWidth="1"/>
    <col min="12547" max="12547" width="4.42578125" customWidth="1"/>
    <col min="12549" max="12549" width="5.42578125" customWidth="1"/>
    <col min="12550" max="12550" width="26.28515625" customWidth="1"/>
    <col min="12556" max="12556" width="5.5703125" customWidth="1"/>
    <col min="12801" max="12801" width="3.5703125" customWidth="1"/>
    <col min="12802" max="12802" width="4.28515625" customWidth="1"/>
    <col min="12803" max="12803" width="4.42578125" customWidth="1"/>
    <col min="12805" max="12805" width="5.42578125" customWidth="1"/>
    <col min="12806" max="12806" width="26.28515625" customWidth="1"/>
    <col min="12812" max="12812" width="5.5703125" customWidth="1"/>
    <col min="13057" max="13057" width="3.5703125" customWidth="1"/>
    <col min="13058" max="13058" width="4.28515625" customWidth="1"/>
    <col min="13059" max="13059" width="4.42578125" customWidth="1"/>
    <col min="13061" max="13061" width="5.42578125" customWidth="1"/>
    <col min="13062" max="13062" width="26.28515625" customWidth="1"/>
    <col min="13068" max="13068" width="5.5703125" customWidth="1"/>
    <col min="13313" max="13313" width="3.5703125" customWidth="1"/>
    <col min="13314" max="13314" width="4.28515625" customWidth="1"/>
    <col min="13315" max="13315" width="4.42578125" customWidth="1"/>
    <col min="13317" max="13317" width="5.42578125" customWidth="1"/>
    <col min="13318" max="13318" width="26.28515625" customWidth="1"/>
    <col min="13324" max="13324" width="5.5703125" customWidth="1"/>
    <col min="13569" max="13569" width="3.5703125" customWidth="1"/>
    <col min="13570" max="13570" width="4.28515625" customWidth="1"/>
    <col min="13571" max="13571" width="4.42578125" customWidth="1"/>
    <col min="13573" max="13573" width="5.42578125" customWidth="1"/>
    <col min="13574" max="13574" width="26.28515625" customWidth="1"/>
    <col min="13580" max="13580" width="5.5703125" customWidth="1"/>
    <col min="13825" max="13825" width="3.5703125" customWidth="1"/>
    <col min="13826" max="13826" width="4.28515625" customWidth="1"/>
    <col min="13827" max="13827" width="4.42578125" customWidth="1"/>
    <col min="13829" max="13829" width="5.42578125" customWidth="1"/>
    <col min="13830" max="13830" width="26.28515625" customWidth="1"/>
    <col min="13836" max="13836" width="5.5703125" customWidth="1"/>
    <col min="14081" max="14081" width="3.5703125" customWidth="1"/>
    <col min="14082" max="14082" width="4.28515625" customWidth="1"/>
    <col min="14083" max="14083" width="4.42578125" customWidth="1"/>
    <col min="14085" max="14085" width="5.42578125" customWidth="1"/>
    <col min="14086" max="14086" width="26.28515625" customWidth="1"/>
    <col min="14092" max="14092" width="5.5703125" customWidth="1"/>
    <col min="14337" max="14337" width="3.5703125" customWidth="1"/>
    <col min="14338" max="14338" width="4.28515625" customWidth="1"/>
    <col min="14339" max="14339" width="4.42578125" customWidth="1"/>
    <col min="14341" max="14341" width="5.42578125" customWidth="1"/>
    <col min="14342" max="14342" width="26.28515625" customWidth="1"/>
    <col min="14348" max="14348" width="5.5703125" customWidth="1"/>
    <col min="14593" max="14593" width="3.5703125" customWidth="1"/>
    <col min="14594" max="14594" width="4.28515625" customWidth="1"/>
    <col min="14595" max="14595" width="4.42578125" customWidth="1"/>
    <col min="14597" max="14597" width="5.42578125" customWidth="1"/>
    <col min="14598" max="14598" width="26.28515625" customWidth="1"/>
    <col min="14604" max="14604" width="5.5703125" customWidth="1"/>
    <col min="14849" max="14849" width="3.5703125" customWidth="1"/>
    <col min="14850" max="14850" width="4.28515625" customWidth="1"/>
    <col min="14851" max="14851" width="4.42578125" customWidth="1"/>
    <col min="14853" max="14853" width="5.42578125" customWidth="1"/>
    <col min="14854" max="14854" width="26.28515625" customWidth="1"/>
    <col min="14860" max="14860" width="5.5703125" customWidth="1"/>
    <col min="15105" max="15105" width="3.5703125" customWidth="1"/>
    <col min="15106" max="15106" width="4.28515625" customWidth="1"/>
    <col min="15107" max="15107" width="4.42578125" customWidth="1"/>
    <col min="15109" max="15109" width="5.42578125" customWidth="1"/>
    <col min="15110" max="15110" width="26.28515625" customWidth="1"/>
    <col min="15116" max="15116" width="5.5703125" customWidth="1"/>
    <col min="15361" max="15361" width="3.5703125" customWidth="1"/>
    <col min="15362" max="15362" width="4.28515625" customWidth="1"/>
    <col min="15363" max="15363" width="4.42578125" customWidth="1"/>
    <col min="15365" max="15365" width="5.42578125" customWidth="1"/>
    <col min="15366" max="15366" width="26.28515625" customWidth="1"/>
    <col min="15372" max="15372" width="5.5703125" customWidth="1"/>
    <col min="15617" max="15617" width="3.5703125" customWidth="1"/>
    <col min="15618" max="15618" width="4.28515625" customWidth="1"/>
    <col min="15619" max="15619" width="4.42578125" customWidth="1"/>
    <col min="15621" max="15621" width="5.42578125" customWidth="1"/>
    <col min="15622" max="15622" width="26.28515625" customWidth="1"/>
    <col min="15628" max="15628" width="5.5703125" customWidth="1"/>
    <col min="15873" max="15873" width="3.5703125" customWidth="1"/>
    <col min="15874" max="15874" width="4.28515625" customWidth="1"/>
    <col min="15875" max="15875" width="4.42578125" customWidth="1"/>
    <col min="15877" max="15877" width="5.42578125" customWidth="1"/>
    <col min="15878" max="15878" width="26.28515625" customWidth="1"/>
    <col min="15884" max="15884" width="5.5703125" customWidth="1"/>
    <col min="16129" max="16129" width="3.5703125" customWidth="1"/>
    <col min="16130" max="16130" width="4.28515625" customWidth="1"/>
    <col min="16131" max="16131" width="4.42578125" customWidth="1"/>
    <col min="16133" max="16133" width="5.42578125" customWidth="1"/>
    <col min="16134" max="16134" width="26.28515625" customWidth="1"/>
    <col min="16140" max="16140" width="5.5703125" customWidth="1"/>
  </cols>
  <sheetData>
    <row r="1" spans="1:15" ht="25.5" x14ac:dyDescent="0.25">
      <c r="A1" s="349" t="s">
        <v>0</v>
      </c>
      <c r="B1" s="349"/>
      <c r="C1" s="349"/>
      <c r="D1" s="349"/>
      <c r="E1" s="349"/>
      <c r="F1" s="349"/>
      <c r="G1" s="349"/>
      <c r="H1" s="349"/>
      <c r="I1" s="349"/>
      <c r="J1" s="349"/>
      <c r="K1" s="349"/>
      <c r="L1" s="349"/>
      <c r="M1" s="1"/>
      <c r="N1" s="1"/>
      <c r="O1" s="1"/>
    </row>
    <row r="2" spans="1:15" x14ac:dyDescent="0.25">
      <c r="A2" s="350" t="s">
        <v>1</v>
      </c>
      <c r="B2" s="350"/>
      <c r="C2" s="350"/>
      <c r="D2" s="350"/>
      <c r="E2" s="350"/>
      <c r="F2" s="350"/>
      <c r="G2" s="350"/>
      <c r="H2" s="350"/>
      <c r="I2" s="350"/>
      <c r="J2" s="350"/>
      <c r="K2" s="350"/>
      <c r="L2" s="350"/>
      <c r="M2" s="2"/>
      <c r="N2" s="2"/>
      <c r="O2" s="2"/>
    </row>
    <row r="3" spans="1:15" x14ac:dyDescent="0.25">
      <c r="A3" s="351" t="s">
        <v>2</v>
      </c>
      <c r="B3" s="351"/>
      <c r="C3" s="351"/>
      <c r="D3" s="351"/>
      <c r="E3" s="351"/>
      <c r="F3" s="213" t="s">
        <v>3</v>
      </c>
      <c r="G3" s="213" t="s">
        <v>4</v>
      </c>
      <c r="H3" s="213"/>
      <c r="I3" s="4"/>
      <c r="J3" s="4"/>
      <c r="K3" s="213" t="s">
        <v>5</v>
      </c>
      <c r="L3" s="5"/>
      <c r="M3" s="6"/>
      <c r="N3" s="6"/>
      <c r="O3" s="6"/>
    </row>
    <row r="4" spans="1:15" x14ac:dyDescent="0.25">
      <c r="A4" s="352">
        <v>42968</v>
      </c>
      <c r="B4" s="352"/>
      <c r="C4" s="352"/>
      <c r="D4" s="352"/>
      <c r="E4" s="352"/>
      <c r="F4" s="214" t="s">
        <v>6</v>
      </c>
      <c r="G4" s="8" t="s">
        <v>7</v>
      </c>
      <c r="H4" s="214"/>
      <c r="I4" s="9"/>
      <c r="J4" s="9"/>
      <c r="K4" s="214" t="s">
        <v>8</v>
      </c>
      <c r="L4" s="10"/>
      <c r="M4" s="11"/>
      <c r="N4" s="11"/>
      <c r="O4" s="83"/>
    </row>
    <row r="5" spans="1:15" x14ac:dyDescent="0.25">
      <c r="A5" s="351" t="s">
        <v>9</v>
      </c>
      <c r="B5" s="351"/>
      <c r="C5" s="351"/>
      <c r="D5" s="351"/>
      <c r="E5" s="351"/>
      <c r="F5" s="12" t="s">
        <v>10</v>
      </c>
      <c r="G5" s="4" t="s">
        <v>11</v>
      </c>
      <c r="H5" s="4"/>
      <c r="I5" s="4"/>
      <c r="J5" s="4"/>
      <c r="K5" s="4"/>
      <c r="L5" s="13" t="s">
        <v>12</v>
      </c>
      <c r="M5" s="6"/>
      <c r="N5" s="6"/>
      <c r="O5" s="84"/>
    </row>
    <row r="6" spans="1:15" ht="15.75" thickBot="1" x14ac:dyDescent="0.3">
      <c r="A6" s="348" t="s">
        <v>392</v>
      </c>
      <c r="B6" s="348"/>
      <c r="C6" s="348"/>
      <c r="D6" s="348"/>
      <c r="E6" s="348"/>
      <c r="F6" s="14" t="s">
        <v>406</v>
      </c>
      <c r="G6" s="14" t="s">
        <v>49</v>
      </c>
      <c r="H6" s="14"/>
      <c r="I6" s="15"/>
      <c r="J6" s="15"/>
      <c r="K6" s="14"/>
      <c r="L6" s="16" t="s">
        <v>16</v>
      </c>
      <c r="M6" s="11"/>
      <c r="N6" s="11"/>
      <c r="O6" s="83"/>
    </row>
    <row r="7" spans="1:15" x14ac:dyDescent="0.25">
      <c r="A7" s="86"/>
      <c r="B7" s="18"/>
      <c r="C7" s="19"/>
      <c r="D7" s="19"/>
      <c r="E7" s="18" t="s">
        <v>21</v>
      </c>
      <c r="F7" s="19" t="s">
        <v>50</v>
      </c>
      <c r="G7" s="130"/>
      <c r="H7" s="130"/>
      <c r="I7" s="130"/>
      <c r="J7" s="130"/>
      <c r="K7" s="130"/>
      <c r="L7" s="130"/>
      <c r="M7" s="20"/>
      <c r="N7" s="20"/>
      <c r="O7" s="87"/>
    </row>
    <row r="8" spans="1:15" x14ac:dyDescent="0.25">
      <c r="A8" s="215"/>
      <c r="B8" s="216"/>
      <c r="C8" s="217"/>
      <c r="D8" s="217"/>
      <c r="E8" s="216"/>
      <c r="F8" s="217"/>
      <c r="G8" s="217"/>
      <c r="H8" s="217"/>
      <c r="I8" s="217"/>
      <c r="J8" s="217"/>
      <c r="K8" s="217"/>
      <c r="L8" s="218"/>
      <c r="M8" s="219"/>
      <c r="N8" s="219"/>
      <c r="O8" s="219"/>
    </row>
    <row r="9" spans="1:15" ht="15.75" thickBot="1" x14ac:dyDescent="0.3">
      <c r="A9" s="215"/>
      <c r="B9" s="216"/>
      <c r="C9" s="217"/>
      <c r="D9" s="217"/>
      <c r="E9" s="216"/>
      <c r="F9" s="217"/>
      <c r="G9" s="217"/>
      <c r="H9" s="217"/>
      <c r="I9" s="217"/>
      <c r="J9" s="217"/>
      <c r="K9" s="217"/>
      <c r="L9" s="217"/>
      <c r="M9" s="219"/>
      <c r="N9" s="219"/>
      <c r="O9" s="219"/>
    </row>
    <row r="10" spans="1:15" ht="23.25" customHeight="1" thickBot="1" x14ac:dyDescent="0.3">
      <c r="A10" s="220"/>
      <c r="B10" s="221"/>
      <c r="C10" s="222"/>
      <c r="D10" s="223" t="s">
        <v>407</v>
      </c>
      <c r="E10" s="224" t="s">
        <v>21</v>
      </c>
      <c r="F10" s="224" t="s">
        <v>408</v>
      </c>
      <c r="G10" s="225">
        <v>1</v>
      </c>
      <c r="H10" s="225">
        <v>2</v>
      </c>
      <c r="I10" s="226">
        <v>3</v>
      </c>
      <c r="J10" s="227">
        <v>4</v>
      </c>
      <c r="K10" s="228" t="s">
        <v>409</v>
      </c>
      <c r="L10" s="229"/>
    </row>
    <row r="11" spans="1:15" x14ac:dyDescent="0.25">
      <c r="A11" s="230"/>
      <c r="B11" s="231"/>
      <c r="C11" s="232"/>
      <c r="D11" s="233">
        <v>183773</v>
      </c>
      <c r="E11" s="234"/>
      <c r="F11" s="235" t="s">
        <v>420</v>
      </c>
      <c r="G11" s="236"/>
      <c r="H11" s="237" t="s">
        <v>448</v>
      </c>
      <c r="I11" s="238" t="s">
        <v>442</v>
      </c>
      <c r="J11" s="239" t="s">
        <v>429</v>
      </c>
      <c r="K11" s="241">
        <v>1</v>
      </c>
      <c r="L11" s="219"/>
    </row>
    <row r="12" spans="1:15" x14ac:dyDescent="0.25">
      <c r="A12" s="230"/>
      <c r="B12" s="242"/>
      <c r="C12" s="232"/>
      <c r="D12" s="243">
        <v>1016501</v>
      </c>
      <c r="E12" s="244"/>
      <c r="F12" s="298" t="s">
        <v>421</v>
      </c>
      <c r="G12" s="299" t="s">
        <v>480</v>
      </c>
      <c r="H12" s="299"/>
      <c r="I12" s="299" t="s">
        <v>480</v>
      </c>
      <c r="J12" s="300" t="s">
        <v>480</v>
      </c>
      <c r="K12" s="249"/>
      <c r="L12" s="219"/>
    </row>
    <row r="13" spans="1:15" x14ac:dyDescent="0.25">
      <c r="A13" s="230"/>
      <c r="B13" s="242"/>
      <c r="C13" s="232"/>
      <c r="D13" s="243">
        <v>9999</v>
      </c>
      <c r="E13" s="244"/>
      <c r="F13" s="245" t="s">
        <v>422</v>
      </c>
      <c r="G13" s="246" t="s">
        <v>537</v>
      </c>
      <c r="H13" s="246" t="s">
        <v>448</v>
      </c>
      <c r="I13" s="247"/>
      <c r="J13" s="248" t="s">
        <v>474</v>
      </c>
      <c r="K13" s="249">
        <v>2</v>
      </c>
      <c r="L13" s="219"/>
    </row>
    <row r="14" spans="1:15" ht="15.75" thickBot="1" x14ac:dyDescent="0.3">
      <c r="A14" s="230"/>
      <c r="B14" s="231"/>
      <c r="C14" s="232"/>
      <c r="D14" s="255">
        <v>5997278</v>
      </c>
      <c r="E14" s="256"/>
      <c r="F14" s="257" t="s">
        <v>423</v>
      </c>
      <c r="G14" s="258" t="s">
        <v>536</v>
      </c>
      <c r="H14" s="301" t="s">
        <v>448</v>
      </c>
      <c r="I14" s="289" t="s">
        <v>493</v>
      </c>
      <c r="J14" s="288"/>
      <c r="K14" s="260">
        <v>3</v>
      </c>
      <c r="L14" s="219"/>
    </row>
    <row r="15" spans="1:15" x14ac:dyDescent="0.25">
      <c r="A15" s="230"/>
      <c r="B15" s="242"/>
      <c r="C15" s="232"/>
      <c r="D15" s="232"/>
      <c r="E15" s="261"/>
      <c r="F15" s="262"/>
      <c r="G15" s="230"/>
      <c r="H15" s="230"/>
      <c r="I15" s="263"/>
      <c r="J15" s="263"/>
      <c r="K15" s="230"/>
      <c r="L15" s="263"/>
      <c r="M15" s="219"/>
      <c r="N15" s="219"/>
      <c r="O15" s="219"/>
    </row>
    <row r="16" spans="1:15" x14ac:dyDescent="0.25">
      <c r="A16" s="220"/>
      <c r="B16" s="242"/>
      <c r="C16" s="232"/>
      <c r="D16" s="232"/>
      <c r="E16" s="264"/>
      <c r="F16" s="265"/>
      <c r="G16" s="266"/>
      <c r="H16" s="266"/>
      <c r="I16" s="267"/>
      <c r="J16" s="267"/>
      <c r="K16" s="266"/>
      <c r="L16" s="268"/>
    </row>
    <row r="17" spans="1:12" x14ac:dyDescent="0.25">
      <c r="A17" s="220"/>
      <c r="B17" s="242"/>
      <c r="C17" s="232"/>
      <c r="D17" s="232"/>
      <c r="E17" s="264"/>
      <c r="F17" s="265"/>
      <c r="G17" s="266"/>
      <c r="H17" s="266"/>
      <c r="I17" s="267"/>
      <c r="J17" s="267"/>
      <c r="K17" s="266"/>
      <c r="L17" s="268"/>
    </row>
    <row r="18" spans="1:12" x14ac:dyDescent="0.25">
      <c r="A18" s="220"/>
      <c r="B18" s="242"/>
      <c r="C18" s="232"/>
      <c r="D18" s="232"/>
      <c r="E18" s="264"/>
      <c r="F18" s="265"/>
      <c r="G18" s="266"/>
      <c r="H18" s="266"/>
      <c r="I18" s="267"/>
      <c r="J18" s="267"/>
      <c r="K18" s="266"/>
      <c r="L18" s="268"/>
    </row>
    <row r="19" spans="1:12" x14ac:dyDescent="0.25">
      <c r="A19" s="220"/>
      <c r="B19" s="242"/>
      <c r="C19" s="232"/>
      <c r="D19" s="232"/>
      <c r="E19" s="264"/>
      <c r="F19" s="265"/>
      <c r="G19" s="266"/>
      <c r="H19" s="266"/>
      <c r="I19" s="267"/>
      <c r="J19" s="267"/>
      <c r="K19" s="266"/>
      <c r="L19" s="268"/>
    </row>
    <row r="20" spans="1:12" x14ac:dyDescent="0.25">
      <c r="A20" s="220"/>
      <c r="B20" s="242"/>
      <c r="C20" s="232"/>
      <c r="D20" s="232"/>
      <c r="E20" s="264"/>
      <c r="F20" s="265"/>
      <c r="G20" s="266"/>
      <c r="H20" s="266"/>
      <c r="I20" s="267"/>
      <c r="J20" s="267"/>
      <c r="K20" s="266"/>
      <c r="L20" s="268"/>
    </row>
    <row r="21" spans="1:12" ht="15.75" thickBot="1" x14ac:dyDescent="0.3">
      <c r="A21" s="366"/>
      <c r="B21" s="366"/>
      <c r="C21" s="230"/>
      <c r="D21" s="230"/>
      <c r="E21" s="261"/>
      <c r="G21" s="266"/>
      <c r="H21" s="266"/>
      <c r="I21" s="266"/>
      <c r="J21" s="266"/>
      <c r="K21" s="266"/>
      <c r="L21" s="266"/>
    </row>
    <row r="22" spans="1:12" x14ac:dyDescent="0.25">
      <c r="A22" s="321" t="s">
        <v>35</v>
      </c>
      <c r="B22" s="322"/>
      <c r="C22" s="322"/>
      <c r="D22" s="323"/>
      <c r="E22" s="269"/>
      <c r="F22" s="270" t="s">
        <v>414</v>
      </c>
      <c r="G22" s="271"/>
      <c r="H22" s="271"/>
      <c r="I22" s="271"/>
      <c r="J22" s="271"/>
      <c r="K22" s="272"/>
      <c r="L22" s="272"/>
    </row>
    <row r="23" spans="1:12" ht="15.75" thickBot="1" x14ac:dyDescent="0.3">
      <c r="A23" s="365">
        <v>42959</v>
      </c>
      <c r="B23" s="346"/>
      <c r="C23" s="346"/>
      <c r="D23" s="347"/>
      <c r="E23" s="273"/>
      <c r="F23" s="274" t="s">
        <v>415</v>
      </c>
      <c r="G23" s="275"/>
      <c r="H23" s="275"/>
      <c r="I23" s="275"/>
      <c r="J23" s="275"/>
      <c r="K23" s="276"/>
      <c r="L23" s="276"/>
    </row>
    <row r="24" spans="1:12" x14ac:dyDescent="0.25">
      <c r="A24" s="334" t="s">
        <v>40</v>
      </c>
      <c r="B24" s="335"/>
      <c r="C24" s="335"/>
      <c r="D24" s="336"/>
      <c r="E24" s="273"/>
      <c r="F24" s="275" t="s">
        <v>416</v>
      </c>
      <c r="G24" s="277"/>
      <c r="H24" s="277"/>
      <c r="I24" s="277"/>
      <c r="J24" s="277"/>
      <c r="K24" s="278"/>
      <c r="L24" s="278"/>
    </row>
    <row r="25" spans="1:12" ht="15.75" thickBot="1" x14ac:dyDescent="0.3">
      <c r="A25" s="337" t="s">
        <v>424</v>
      </c>
      <c r="B25" s="338"/>
      <c r="C25" s="338"/>
      <c r="D25" s="339"/>
      <c r="E25" s="273"/>
      <c r="F25" s="275" t="s">
        <v>417</v>
      </c>
      <c r="G25" s="279"/>
      <c r="H25" s="279"/>
      <c r="I25" s="279"/>
      <c r="J25" s="279"/>
      <c r="K25" s="280"/>
      <c r="L25" s="280"/>
    </row>
    <row r="26" spans="1:12" x14ac:dyDescent="0.25">
      <c r="A26" s="321" t="s">
        <v>41</v>
      </c>
      <c r="B26" s="322"/>
      <c r="C26" s="322"/>
      <c r="D26" s="323"/>
      <c r="E26" s="273"/>
      <c r="G26" s="280"/>
      <c r="H26" s="280"/>
      <c r="I26" s="280"/>
      <c r="J26" s="280"/>
      <c r="K26" s="280"/>
      <c r="L26" s="280"/>
    </row>
    <row r="27" spans="1:12" ht="15.75" thickBot="1" x14ac:dyDescent="0.3">
      <c r="A27" s="331"/>
      <c r="B27" s="332"/>
      <c r="C27" s="332"/>
      <c r="D27" s="333"/>
      <c r="E27" s="217"/>
      <c r="F27" s="276"/>
      <c r="G27" s="280"/>
      <c r="H27" s="280"/>
      <c r="I27" s="280"/>
      <c r="J27" s="280"/>
      <c r="K27" s="280"/>
      <c r="L27" s="280"/>
    </row>
    <row r="28" spans="1:12" x14ac:dyDescent="0.25">
      <c r="A28" s="321" t="s">
        <v>42</v>
      </c>
      <c r="B28" s="322"/>
      <c r="C28" s="322"/>
      <c r="D28" s="323"/>
      <c r="E28" s="217"/>
      <c r="F28" s="276"/>
      <c r="G28" s="280"/>
      <c r="H28" s="280"/>
      <c r="I28" s="281" t="s">
        <v>418</v>
      </c>
      <c r="J28" s="280"/>
      <c r="K28" s="280"/>
      <c r="L28" s="280"/>
    </row>
    <row r="29" spans="1:12" x14ac:dyDescent="0.25">
      <c r="A29" s="328" t="s">
        <v>16</v>
      </c>
      <c r="B29" s="329"/>
      <c r="C29" s="329"/>
      <c r="D29" s="330"/>
      <c r="E29" s="217"/>
      <c r="F29" s="282"/>
      <c r="G29" s="283"/>
      <c r="H29" s="283"/>
      <c r="I29" s="283"/>
      <c r="J29" s="283"/>
      <c r="K29" s="283"/>
      <c r="L29" s="283"/>
    </row>
    <row r="30" spans="1:12" ht="15.75" thickBot="1" x14ac:dyDescent="0.3">
      <c r="A30" s="312">
        <v>5850567</v>
      </c>
      <c r="B30" s="313"/>
      <c r="C30" s="313"/>
      <c r="D30" s="314"/>
      <c r="E30" s="217"/>
      <c r="F30" s="284" t="s">
        <v>45</v>
      </c>
      <c r="G30" s="367" t="s">
        <v>46</v>
      </c>
      <c r="H30" s="367"/>
      <c r="I30" s="367"/>
      <c r="J30" s="367"/>
      <c r="K30" s="367"/>
      <c r="L30" s="283"/>
    </row>
    <row r="31" spans="1:12" x14ac:dyDescent="0.25">
      <c r="A31" s="285"/>
      <c r="B31" s="284" t="s">
        <v>43</v>
      </c>
      <c r="C31" s="285"/>
      <c r="D31" s="285"/>
      <c r="E31" s="285"/>
      <c r="L31" s="286"/>
    </row>
    <row r="32" spans="1:12" x14ac:dyDescent="0.25">
      <c r="A32" s="285"/>
      <c r="B32" s="285"/>
      <c r="C32" s="285"/>
      <c r="D32" s="285"/>
      <c r="E32" s="285"/>
      <c r="L32" s="287"/>
    </row>
    <row r="33" spans="1:12" x14ac:dyDescent="0.25">
      <c r="A33" s="63"/>
      <c r="B33" s="63"/>
      <c r="C33" s="63"/>
      <c r="D33" s="63"/>
      <c r="E33" s="63"/>
      <c r="F33" s="77"/>
      <c r="G33" s="320"/>
      <c r="H33" s="320"/>
      <c r="I33" s="320"/>
      <c r="J33" s="320"/>
      <c r="K33" s="320"/>
      <c r="L33" s="212"/>
    </row>
  </sheetData>
  <mergeCells count="18">
    <mergeCell ref="A6:E6"/>
    <mergeCell ref="A1:L1"/>
    <mergeCell ref="A2:L2"/>
    <mergeCell ref="A3:E3"/>
    <mergeCell ref="A4:E4"/>
    <mergeCell ref="A5:E5"/>
    <mergeCell ref="G33:K33"/>
    <mergeCell ref="A21:B21"/>
    <mergeCell ref="A22:D22"/>
    <mergeCell ref="A23:D23"/>
    <mergeCell ref="A24:D24"/>
    <mergeCell ref="A25:D25"/>
    <mergeCell ref="A26:D26"/>
    <mergeCell ref="A27:D27"/>
    <mergeCell ref="A28:D28"/>
    <mergeCell ref="A29:D29"/>
    <mergeCell ref="A30:D30"/>
    <mergeCell ref="G30:K30"/>
  </mergeCells>
  <pageMargins left="0.25" right="0.25" top="0.75" bottom="0.75" header="0.3" footer="0.3"/>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3"/>
  <sheetViews>
    <sheetView tabSelected="1" topLeftCell="A5" workbookViewId="0">
      <selection activeCell="Q28" sqref="Q28"/>
    </sheetView>
  </sheetViews>
  <sheetFormatPr baseColWidth="10" defaultColWidth="9.140625" defaultRowHeight="12.75" x14ac:dyDescent="0.2"/>
  <cols>
    <col min="1" max="1" width="2.7109375" style="79" bestFit="1" customWidth="1"/>
    <col min="2" max="2" width="7.5703125" style="79" bestFit="1" customWidth="1"/>
    <col min="3" max="3" width="5.28515625" style="79" customWidth="1"/>
    <col min="4" max="4" width="4" style="79" customWidth="1"/>
    <col min="5" max="5" width="2.85546875" style="79" customWidth="1"/>
    <col min="6" max="6" width="26.7109375" style="79" customWidth="1"/>
    <col min="7" max="7" width="13.7109375" style="79" customWidth="1"/>
    <col min="8" max="8" width="15" style="79" hidden="1" customWidth="1"/>
    <col min="9" max="9" width="13.7109375" style="79" customWidth="1"/>
    <col min="10" max="10" width="11.140625" style="79" hidden="1" customWidth="1"/>
    <col min="11" max="11" width="13.7109375" style="79" customWidth="1"/>
    <col min="12" max="12" width="11" style="79" hidden="1" customWidth="1"/>
    <col min="13" max="13" width="13.7109375" style="79" customWidth="1"/>
    <col min="14" max="14" width="10.7109375" style="79" hidden="1" customWidth="1"/>
    <col min="15" max="15" width="7.28515625" style="79" hidden="1" customWidth="1"/>
    <col min="16" max="16" width="11.85546875" style="79" hidden="1" customWidth="1"/>
    <col min="17" max="16384" width="9.140625" style="79"/>
  </cols>
  <sheetData>
    <row r="1" spans="1:16" s="1" customFormat="1" ht="25.5" x14ac:dyDescent="0.25">
      <c r="A1" s="349" t="s">
        <v>0</v>
      </c>
      <c r="B1" s="349"/>
      <c r="C1" s="349"/>
      <c r="D1" s="349"/>
      <c r="E1" s="349"/>
      <c r="F1" s="349"/>
      <c r="G1" s="349"/>
      <c r="H1" s="349"/>
      <c r="I1" s="349"/>
      <c r="J1" s="349"/>
      <c r="K1" s="349"/>
      <c r="L1" s="349"/>
      <c r="M1" s="349"/>
    </row>
    <row r="2" spans="1:16" s="2" customFormat="1" x14ac:dyDescent="0.2">
      <c r="A2" s="350" t="s">
        <v>47</v>
      </c>
      <c r="B2" s="350"/>
      <c r="C2" s="350"/>
      <c r="D2" s="350"/>
      <c r="E2" s="350"/>
      <c r="F2" s="350"/>
      <c r="G2" s="350"/>
      <c r="H2" s="350"/>
      <c r="I2" s="350"/>
      <c r="J2" s="350"/>
      <c r="K2" s="350"/>
      <c r="L2" s="350"/>
      <c r="M2" s="350"/>
    </row>
    <row r="3" spans="1:16" s="6" customFormat="1" ht="9" customHeight="1" x14ac:dyDescent="0.25">
      <c r="A3" s="351" t="s">
        <v>2</v>
      </c>
      <c r="B3" s="351"/>
      <c r="C3" s="351"/>
      <c r="D3" s="351"/>
      <c r="E3" s="351"/>
      <c r="F3" s="3" t="s">
        <v>3</v>
      </c>
      <c r="G3" s="3" t="s">
        <v>4</v>
      </c>
      <c r="H3" s="3"/>
      <c r="I3" s="4"/>
      <c r="J3" s="4"/>
      <c r="K3" s="3" t="s">
        <v>5</v>
      </c>
      <c r="L3" s="3"/>
      <c r="M3" s="81"/>
    </row>
    <row r="4" spans="1:16" s="11" customFormat="1" ht="11.25" x14ac:dyDescent="0.25">
      <c r="A4" s="352">
        <v>42968</v>
      </c>
      <c r="B4" s="352"/>
      <c r="C4" s="352"/>
      <c r="D4" s="352"/>
      <c r="E4" s="352"/>
      <c r="F4" s="7" t="s">
        <v>6</v>
      </c>
      <c r="G4" s="8" t="s">
        <v>7</v>
      </c>
      <c r="H4" s="7"/>
      <c r="I4" s="9"/>
      <c r="J4" s="9"/>
      <c r="K4" s="7" t="s">
        <v>8</v>
      </c>
      <c r="L4" s="7"/>
      <c r="M4" s="82"/>
      <c r="P4" s="83" t="s">
        <v>48</v>
      </c>
    </row>
    <row r="5" spans="1:16" s="6" customFormat="1" ht="9" x14ac:dyDescent="0.25">
      <c r="A5" s="351" t="s">
        <v>9</v>
      </c>
      <c r="B5" s="351"/>
      <c r="C5" s="351"/>
      <c r="D5" s="351"/>
      <c r="E5" s="351"/>
      <c r="F5" s="12" t="s">
        <v>10</v>
      </c>
      <c r="G5" s="4" t="s">
        <v>11</v>
      </c>
      <c r="H5" s="4"/>
      <c r="I5" s="4"/>
      <c r="J5" s="4"/>
      <c r="K5" s="13" t="s">
        <v>12</v>
      </c>
      <c r="L5" s="13"/>
      <c r="M5" s="81"/>
      <c r="P5" s="84"/>
    </row>
    <row r="6" spans="1:16" s="11" customFormat="1" ht="12" thickBot="1" x14ac:dyDescent="0.3">
      <c r="A6" s="348" t="s">
        <v>13</v>
      </c>
      <c r="B6" s="348"/>
      <c r="C6" s="348"/>
      <c r="D6" s="348"/>
      <c r="E6" s="348"/>
      <c r="F6" s="14" t="s">
        <v>14</v>
      </c>
      <c r="G6" s="14" t="s">
        <v>49</v>
      </c>
      <c r="H6" s="14"/>
      <c r="I6" s="15"/>
      <c r="J6" s="15"/>
      <c r="K6" s="16" t="s">
        <v>16</v>
      </c>
      <c r="L6" s="16"/>
      <c r="M6" s="85"/>
      <c r="P6" s="83" t="s">
        <v>17</v>
      </c>
    </row>
    <row r="7" spans="1:16" s="20" customFormat="1" ht="9" x14ac:dyDescent="0.25">
      <c r="A7" s="86"/>
      <c r="B7" s="18" t="s">
        <v>18</v>
      </c>
      <c r="C7" s="19" t="s">
        <v>19</v>
      </c>
      <c r="D7" s="19" t="s">
        <v>20</v>
      </c>
      <c r="E7" s="18" t="s">
        <v>21</v>
      </c>
      <c r="F7" s="19" t="s">
        <v>50</v>
      </c>
      <c r="G7" s="19" t="s">
        <v>51</v>
      </c>
      <c r="H7" s="19"/>
      <c r="I7" s="19" t="s">
        <v>52</v>
      </c>
      <c r="J7" s="19"/>
      <c r="K7" s="19" t="s">
        <v>53</v>
      </c>
      <c r="L7" s="19"/>
      <c r="M7" s="19" t="s">
        <v>53</v>
      </c>
      <c r="P7" s="87"/>
    </row>
    <row r="8" spans="1:16" s="20" customFormat="1" ht="8.4499999999999993" customHeight="1" x14ac:dyDescent="0.25">
      <c r="A8" s="88"/>
      <c r="B8" s="89"/>
      <c r="C8" s="23"/>
      <c r="D8" s="23"/>
      <c r="E8" s="89"/>
      <c r="F8" s="90"/>
      <c r="G8" s="89"/>
      <c r="H8" s="89"/>
      <c r="I8" s="89"/>
      <c r="J8" s="89"/>
      <c r="K8" s="89"/>
      <c r="L8" s="89"/>
      <c r="M8" s="89"/>
      <c r="P8" s="87"/>
    </row>
    <row r="9" spans="1:16" s="35" customFormat="1" ht="9" customHeight="1" x14ac:dyDescent="0.2">
      <c r="A9" s="91">
        <v>1</v>
      </c>
      <c r="B9" s="92">
        <v>11477959</v>
      </c>
      <c r="C9" s="28">
        <v>14844</v>
      </c>
      <c r="D9" s="28">
        <v>0</v>
      </c>
      <c r="E9" s="29">
        <v>1</v>
      </c>
      <c r="F9" s="30" t="s">
        <v>54</v>
      </c>
      <c r="G9" s="93"/>
      <c r="H9" s="93"/>
      <c r="I9" s="93"/>
      <c r="J9" s="93"/>
      <c r="K9" s="93"/>
      <c r="L9" s="93"/>
      <c r="M9" s="32">
        <v>8</v>
      </c>
      <c r="O9" s="33">
        <v>4</v>
      </c>
      <c r="P9" s="33" t="s">
        <v>55</v>
      </c>
    </row>
    <row r="10" spans="1:16" s="35" customFormat="1" ht="9.6" customHeight="1" x14ac:dyDescent="0.25">
      <c r="A10" s="94"/>
      <c r="B10" s="95"/>
      <c r="C10" s="38"/>
      <c r="D10" s="38"/>
      <c r="E10" s="48"/>
      <c r="F10" s="40"/>
      <c r="G10" s="96" t="s">
        <v>55</v>
      </c>
      <c r="H10" s="97">
        <v>11477959</v>
      </c>
      <c r="I10" s="98"/>
      <c r="J10" s="98"/>
      <c r="K10" s="98"/>
      <c r="L10" s="98"/>
      <c r="M10" s="98"/>
      <c r="O10" s="33" t="s">
        <v>56</v>
      </c>
      <c r="P10" s="33"/>
    </row>
    <row r="11" spans="1:16" s="35" customFormat="1" ht="9.6" customHeight="1" x14ac:dyDescent="0.25">
      <c r="A11" s="94">
        <v>2</v>
      </c>
      <c r="B11" s="92" t="s">
        <v>56</v>
      </c>
      <c r="C11" s="28" t="s">
        <v>56</v>
      </c>
      <c r="D11" s="28" t="s">
        <v>56</v>
      </c>
      <c r="E11" s="29"/>
      <c r="F11" s="99" t="s">
        <v>57</v>
      </c>
      <c r="G11" s="100"/>
      <c r="H11" s="97"/>
      <c r="I11" s="98"/>
      <c r="J11" s="98"/>
      <c r="K11" s="98"/>
      <c r="L11" s="98"/>
      <c r="M11" s="98"/>
      <c r="O11" s="33" t="s">
        <v>56</v>
      </c>
      <c r="P11" s="33" t="s">
        <v>57</v>
      </c>
    </row>
    <row r="12" spans="1:16" s="35" customFormat="1" ht="9.6" customHeight="1" x14ac:dyDescent="0.25">
      <c r="A12" s="94"/>
      <c r="B12" s="95"/>
      <c r="C12" s="38"/>
      <c r="D12" s="38"/>
      <c r="E12" s="48"/>
      <c r="F12" s="49"/>
      <c r="G12" s="101"/>
      <c r="H12" s="97"/>
      <c r="I12" s="96" t="s">
        <v>59</v>
      </c>
      <c r="J12" s="97">
        <v>5999703</v>
      </c>
      <c r="K12" s="98"/>
      <c r="L12" s="98"/>
      <c r="M12" s="98"/>
      <c r="O12" s="33" t="s">
        <v>56</v>
      </c>
      <c r="P12" s="33"/>
    </row>
    <row r="13" spans="1:16" s="35" customFormat="1" ht="9.6" customHeight="1" x14ac:dyDescent="0.25">
      <c r="A13" s="94">
        <v>3</v>
      </c>
      <c r="B13" s="92">
        <v>5999703</v>
      </c>
      <c r="C13" s="28">
        <v>0</v>
      </c>
      <c r="D13" s="28">
        <v>0</v>
      </c>
      <c r="E13" s="29">
        <v>19</v>
      </c>
      <c r="F13" s="30" t="s">
        <v>58</v>
      </c>
      <c r="G13" s="102" t="s">
        <v>55</v>
      </c>
      <c r="H13" s="97"/>
      <c r="I13" s="100" t="s">
        <v>433</v>
      </c>
      <c r="J13" s="97"/>
      <c r="K13" s="98"/>
      <c r="L13" s="98"/>
      <c r="M13" s="98"/>
      <c r="O13" s="33">
        <v>0</v>
      </c>
      <c r="P13" s="33" t="s">
        <v>59</v>
      </c>
    </row>
    <row r="14" spans="1:16" s="35" customFormat="1" ht="9.6" customHeight="1" x14ac:dyDescent="0.25">
      <c r="A14" s="94"/>
      <c r="B14" s="37"/>
      <c r="C14" s="38"/>
      <c r="D14" s="38"/>
      <c r="E14" s="48"/>
      <c r="F14" s="40"/>
      <c r="G14" s="103" t="s">
        <v>59</v>
      </c>
      <c r="H14" s="97">
        <v>5999703</v>
      </c>
      <c r="I14" s="101"/>
      <c r="J14" s="97"/>
      <c r="K14" s="98"/>
      <c r="L14" s="98"/>
      <c r="M14" s="98"/>
      <c r="O14" s="33" t="s">
        <v>56</v>
      </c>
      <c r="P14" s="33"/>
    </row>
    <row r="15" spans="1:16" s="35" customFormat="1" ht="9.6" customHeight="1" x14ac:dyDescent="0.25">
      <c r="A15" s="94">
        <v>4</v>
      </c>
      <c r="B15" s="92" t="s">
        <v>56</v>
      </c>
      <c r="C15" s="28" t="s">
        <v>56</v>
      </c>
      <c r="D15" s="28" t="s">
        <v>56</v>
      </c>
      <c r="E15" s="29"/>
      <c r="F15" s="104" t="s">
        <v>57</v>
      </c>
      <c r="G15" s="98"/>
      <c r="H15" s="97"/>
      <c r="I15" s="105"/>
      <c r="J15" s="97"/>
      <c r="K15" s="98"/>
      <c r="L15" s="98"/>
      <c r="M15" s="98"/>
      <c r="O15" s="33" t="s">
        <v>56</v>
      </c>
      <c r="P15" s="33" t="s">
        <v>57</v>
      </c>
    </row>
    <row r="16" spans="1:16" s="35" customFormat="1" ht="9.6" customHeight="1" x14ac:dyDescent="0.25">
      <c r="A16" s="94"/>
      <c r="B16" s="95"/>
      <c r="C16" s="38"/>
      <c r="D16" s="38"/>
      <c r="E16" s="48"/>
      <c r="F16" s="49"/>
      <c r="G16" s="98"/>
      <c r="H16" s="97"/>
      <c r="I16" s="101"/>
      <c r="J16" s="97"/>
      <c r="K16" s="96" t="s">
        <v>59</v>
      </c>
      <c r="L16" s="97">
        <v>5999703</v>
      </c>
      <c r="M16" s="98"/>
      <c r="O16" s="33" t="s">
        <v>56</v>
      </c>
      <c r="P16" s="33"/>
    </row>
    <row r="17" spans="1:16" s="35" customFormat="1" ht="9.6" customHeight="1" x14ac:dyDescent="0.25">
      <c r="A17" s="94">
        <v>5</v>
      </c>
      <c r="B17" s="92">
        <v>5997301</v>
      </c>
      <c r="C17" s="28">
        <v>18515</v>
      </c>
      <c r="D17" s="28">
        <v>0</v>
      </c>
      <c r="E17" s="29">
        <v>11</v>
      </c>
      <c r="F17" s="30" t="s">
        <v>60</v>
      </c>
      <c r="G17" s="98"/>
      <c r="H17" s="97"/>
      <c r="I17" s="105"/>
      <c r="J17" s="97"/>
      <c r="K17" s="107" t="s">
        <v>434</v>
      </c>
      <c r="L17" s="97"/>
      <c r="M17" s="108" t="s">
        <v>61</v>
      </c>
      <c r="O17" s="33">
        <v>1</v>
      </c>
      <c r="P17" s="33" t="s">
        <v>62</v>
      </c>
    </row>
    <row r="18" spans="1:16" s="35" customFormat="1" ht="9.6" customHeight="1" x14ac:dyDescent="0.25">
      <c r="A18" s="94"/>
      <c r="B18" s="95"/>
      <c r="C18" s="38"/>
      <c r="D18" s="38"/>
      <c r="E18" s="48"/>
      <c r="F18" s="40"/>
      <c r="G18" s="96" t="s">
        <v>64</v>
      </c>
      <c r="H18" s="97">
        <v>5978765</v>
      </c>
      <c r="I18" s="105"/>
      <c r="J18" s="97"/>
      <c r="K18" s="106"/>
      <c r="L18" s="97"/>
      <c r="M18" s="108"/>
      <c r="O18" s="33" t="s">
        <v>56</v>
      </c>
      <c r="P18" s="33"/>
    </row>
    <row r="19" spans="1:16" s="35" customFormat="1" ht="9.6" customHeight="1" x14ac:dyDescent="0.25">
      <c r="A19" s="94">
        <v>6</v>
      </c>
      <c r="B19" s="92">
        <v>5978765</v>
      </c>
      <c r="C19" s="28">
        <v>18515</v>
      </c>
      <c r="D19" s="28">
        <v>0</v>
      </c>
      <c r="E19" s="29">
        <v>9</v>
      </c>
      <c r="F19" s="99" t="s">
        <v>63</v>
      </c>
      <c r="G19" s="100" t="s">
        <v>426</v>
      </c>
      <c r="H19" s="97"/>
      <c r="I19" s="102">
        <v>0</v>
      </c>
      <c r="J19" s="97"/>
      <c r="K19" s="106"/>
      <c r="L19" s="97"/>
      <c r="M19" s="108"/>
      <c r="O19" s="33">
        <v>1</v>
      </c>
      <c r="P19" s="33" t="s">
        <v>64</v>
      </c>
    </row>
    <row r="20" spans="1:16" s="35" customFormat="1" ht="9.6" customHeight="1" x14ac:dyDescent="0.25">
      <c r="A20" s="94"/>
      <c r="B20" s="95"/>
      <c r="C20" s="38"/>
      <c r="D20" s="38"/>
      <c r="E20" s="48"/>
      <c r="F20" s="49"/>
      <c r="G20" s="101"/>
      <c r="H20" s="97"/>
      <c r="I20" s="103" t="s">
        <v>64</v>
      </c>
      <c r="J20" s="97">
        <v>5978765</v>
      </c>
      <c r="K20" s="106"/>
      <c r="L20" s="97"/>
      <c r="M20" s="108"/>
      <c r="O20" s="33" t="s">
        <v>56</v>
      </c>
      <c r="P20" s="33"/>
    </row>
    <row r="21" spans="1:16" s="35" customFormat="1" ht="9.6" customHeight="1" x14ac:dyDescent="0.25">
      <c r="A21" s="94">
        <v>7</v>
      </c>
      <c r="B21" s="92" t="s">
        <v>56</v>
      </c>
      <c r="C21" s="28" t="s">
        <v>56</v>
      </c>
      <c r="D21" s="28" t="s">
        <v>56</v>
      </c>
      <c r="E21" s="29"/>
      <c r="F21" s="30" t="s">
        <v>57</v>
      </c>
      <c r="G21" s="102">
        <v>0</v>
      </c>
      <c r="H21" s="97"/>
      <c r="I21" s="106" t="s">
        <v>544</v>
      </c>
      <c r="J21" s="97"/>
      <c r="K21" s="106"/>
      <c r="L21" s="97"/>
      <c r="M21" s="108"/>
      <c r="O21" s="33" t="s">
        <v>56</v>
      </c>
      <c r="P21" s="33" t="s">
        <v>57</v>
      </c>
    </row>
    <row r="22" spans="1:16" s="35" customFormat="1" ht="9.6" customHeight="1" x14ac:dyDescent="0.25">
      <c r="A22" s="94"/>
      <c r="B22" s="95"/>
      <c r="C22" s="38"/>
      <c r="D22" s="38"/>
      <c r="E22" s="48"/>
      <c r="F22" s="40"/>
      <c r="G22" s="103" t="s">
        <v>65</v>
      </c>
      <c r="H22" s="97">
        <v>5991022</v>
      </c>
      <c r="I22" s="109"/>
      <c r="J22" s="97"/>
      <c r="K22" s="106"/>
      <c r="L22" s="97"/>
      <c r="M22" s="108"/>
      <c r="O22" s="33" t="s">
        <v>56</v>
      </c>
      <c r="P22" s="33"/>
    </row>
    <row r="23" spans="1:16" s="35" customFormat="1" ht="9.6" customHeight="1" x14ac:dyDescent="0.25">
      <c r="A23" s="94">
        <v>8</v>
      </c>
      <c r="B23" s="92">
        <v>5991022</v>
      </c>
      <c r="C23" s="28">
        <v>16556</v>
      </c>
      <c r="D23" s="28">
        <v>0</v>
      </c>
      <c r="E23" s="29">
        <v>6</v>
      </c>
      <c r="F23" s="99" t="s">
        <v>66</v>
      </c>
      <c r="G23" s="98"/>
      <c r="H23" s="97"/>
      <c r="I23" s="106"/>
      <c r="J23" s="97"/>
      <c r="K23" s="106"/>
      <c r="L23" s="97"/>
      <c r="M23" s="108"/>
      <c r="O23" s="33">
        <v>2</v>
      </c>
      <c r="P23" s="33" t="s">
        <v>65</v>
      </c>
    </row>
    <row r="24" spans="1:16" s="35" customFormat="1" ht="9.6" customHeight="1" x14ac:dyDescent="0.25">
      <c r="A24" s="94"/>
      <c r="B24" s="95"/>
      <c r="C24" s="38"/>
      <c r="D24" s="38"/>
      <c r="E24" s="39"/>
      <c r="F24" s="49"/>
      <c r="G24" s="98"/>
      <c r="H24" s="97"/>
      <c r="I24" s="106"/>
      <c r="J24" s="97"/>
      <c r="K24" s="109"/>
      <c r="L24" s="97"/>
      <c r="M24" s="108"/>
      <c r="N24" s="110">
        <v>5999703</v>
      </c>
      <c r="O24" s="33" t="s">
        <v>56</v>
      </c>
      <c r="P24" s="111"/>
    </row>
    <row r="25" spans="1:16" s="35" customFormat="1" ht="9.6" customHeight="1" x14ac:dyDescent="0.25">
      <c r="A25" s="94">
        <v>9</v>
      </c>
      <c r="B25" s="92">
        <v>5973301</v>
      </c>
      <c r="C25" s="28">
        <v>15659</v>
      </c>
      <c r="D25" s="28">
        <v>0</v>
      </c>
      <c r="E25" s="29">
        <v>2</v>
      </c>
      <c r="F25" s="30" t="s">
        <v>67</v>
      </c>
      <c r="G25" s="98"/>
      <c r="H25" s="97"/>
      <c r="I25" s="106"/>
      <c r="J25" s="97"/>
      <c r="K25" s="106"/>
      <c r="L25" s="97"/>
      <c r="M25" s="112"/>
      <c r="N25" s="52"/>
      <c r="O25" s="33">
        <v>3</v>
      </c>
      <c r="P25" s="33" t="s">
        <v>68</v>
      </c>
    </row>
    <row r="26" spans="1:16" s="35" customFormat="1" ht="9.6" customHeight="1" x14ac:dyDescent="0.25">
      <c r="A26" s="94"/>
      <c r="B26" s="95"/>
      <c r="C26" s="38"/>
      <c r="D26" s="38"/>
      <c r="E26" s="48"/>
      <c r="F26" s="40"/>
      <c r="G26" s="96" t="s">
        <v>68</v>
      </c>
      <c r="H26" s="97">
        <v>5973301</v>
      </c>
      <c r="I26" s="106"/>
      <c r="J26" s="97"/>
      <c r="K26" s="106"/>
      <c r="L26" s="97"/>
      <c r="M26" s="108"/>
      <c r="N26" s="52"/>
      <c r="O26" s="33" t="s">
        <v>56</v>
      </c>
      <c r="P26" s="111"/>
    </row>
    <row r="27" spans="1:16" s="35" customFormat="1" ht="9.6" customHeight="1" x14ac:dyDescent="0.25">
      <c r="A27" s="94">
        <v>10</v>
      </c>
      <c r="B27" s="92" t="s">
        <v>56</v>
      </c>
      <c r="C27" s="28" t="s">
        <v>56</v>
      </c>
      <c r="D27" s="28" t="s">
        <v>56</v>
      </c>
      <c r="E27" s="29"/>
      <c r="F27" s="99" t="s">
        <v>57</v>
      </c>
      <c r="G27" s="100"/>
      <c r="H27" s="97"/>
      <c r="I27" s="106"/>
      <c r="J27" s="97"/>
      <c r="K27" s="106"/>
      <c r="L27" s="97"/>
      <c r="M27" s="108"/>
      <c r="N27" s="52"/>
      <c r="O27" s="33" t="s">
        <v>56</v>
      </c>
      <c r="P27" s="33" t="s">
        <v>57</v>
      </c>
    </row>
    <row r="28" spans="1:16" s="35" customFormat="1" ht="9.6" customHeight="1" x14ac:dyDescent="0.25">
      <c r="A28" s="94"/>
      <c r="B28" s="95"/>
      <c r="C28" s="38"/>
      <c r="D28" s="38"/>
      <c r="E28" s="48"/>
      <c r="F28" s="49"/>
      <c r="G28" s="101"/>
      <c r="H28" s="97"/>
      <c r="I28" s="96" t="s">
        <v>70</v>
      </c>
      <c r="J28" s="97">
        <v>10410546</v>
      </c>
      <c r="K28" s="106"/>
      <c r="L28" s="97"/>
      <c r="M28" s="108"/>
      <c r="N28" s="52"/>
      <c r="O28" s="33" t="s">
        <v>56</v>
      </c>
      <c r="P28" s="111"/>
    </row>
    <row r="29" spans="1:16" s="35" customFormat="1" ht="9.6" customHeight="1" x14ac:dyDescent="0.25">
      <c r="A29" s="94">
        <v>11</v>
      </c>
      <c r="B29" s="92">
        <v>5985207</v>
      </c>
      <c r="C29" s="28">
        <v>0</v>
      </c>
      <c r="D29" s="28">
        <v>0</v>
      </c>
      <c r="E29" s="29">
        <v>13</v>
      </c>
      <c r="F29" s="30" t="s">
        <v>69</v>
      </c>
      <c r="G29" s="102" t="s">
        <v>68</v>
      </c>
      <c r="H29" s="97"/>
      <c r="I29" s="100" t="s">
        <v>435</v>
      </c>
      <c r="J29" s="97"/>
      <c r="K29" s="106"/>
      <c r="L29" s="97"/>
      <c r="M29" s="108"/>
      <c r="N29" s="52"/>
      <c r="O29" s="33">
        <v>1</v>
      </c>
      <c r="P29" s="33" t="s">
        <v>70</v>
      </c>
    </row>
    <row r="30" spans="1:16" s="35" customFormat="1" ht="9.6" customHeight="1" x14ac:dyDescent="0.25">
      <c r="A30" s="94"/>
      <c r="B30" s="37"/>
      <c r="C30" s="38"/>
      <c r="D30" s="38"/>
      <c r="E30" s="48"/>
      <c r="F30" s="40"/>
      <c r="G30" s="103" t="s">
        <v>70</v>
      </c>
      <c r="H30" s="97">
        <v>10410546</v>
      </c>
      <c r="I30" s="101"/>
      <c r="J30" s="97"/>
      <c r="K30" s="106"/>
      <c r="L30" s="97"/>
      <c r="M30" s="108"/>
      <c r="N30" s="52"/>
      <c r="O30" s="33" t="s">
        <v>56</v>
      </c>
      <c r="P30" s="111"/>
    </row>
    <row r="31" spans="1:16" s="35" customFormat="1" ht="9.6" customHeight="1" x14ac:dyDescent="0.25">
      <c r="A31" s="94">
        <v>12</v>
      </c>
      <c r="B31" s="92" t="s">
        <v>56</v>
      </c>
      <c r="C31" s="28" t="s">
        <v>56</v>
      </c>
      <c r="D31" s="28" t="s">
        <v>56</v>
      </c>
      <c r="E31" s="29"/>
      <c r="F31" s="99" t="s">
        <v>57</v>
      </c>
      <c r="G31" s="98"/>
      <c r="H31" s="97"/>
      <c r="I31" s="105"/>
      <c r="J31" s="97"/>
      <c r="K31" s="97">
        <v>0</v>
      </c>
      <c r="L31" s="97"/>
      <c r="M31" s="108"/>
      <c r="N31" s="52"/>
      <c r="O31" s="33">
        <v>0</v>
      </c>
      <c r="P31" s="33" t="s">
        <v>72</v>
      </c>
    </row>
    <row r="32" spans="1:16" s="35" customFormat="1" ht="9.6" customHeight="1" x14ac:dyDescent="0.25">
      <c r="A32" s="94"/>
      <c r="B32" s="95"/>
      <c r="C32" s="38"/>
      <c r="D32" s="38"/>
      <c r="E32" s="48"/>
      <c r="F32" s="49"/>
      <c r="G32" s="98"/>
      <c r="H32" s="97"/>
      <c r="I32" s="101"/>
      <c r="J32" s="97"/>
      <c r="K32" s="96" t="s">
        <v>70</v>
      </c>
      <c r="L32" s="97">
        <v>10410546</v>
      </c>
      <c r="M32" s="108"/>
      <c r="N32" s="52"/>
      <c r="O32" s="33" t="s">
        <v>56</v>
      </c>
      <c r="P32" s="111"/>
    </row>
    <row r="33" spans="1:16" s="35" customFormat="1" ht="9.6" customHeight="1" x14ac:dyDescent="0.25">
      <c r="A33" s="94">
        <v>13</v>
      </c>
      <c r="B33" s="92" t="s">
        <v>56</v>
      </c>
      <c r="C33" s="28" t="s">
        <v>56</v>
      </c>
      <c r="D33" s="28" t="s">
        <v>56</v>
      </c>
      <c r="E33" s="29"/>
      <c r="F33" s="30" t="s">
        <v>57</v>
      </c>
      <c r="G33" s="98"/>
      <c r="H33" s="97"/>
      <c r="I33" s="105"/>
      <c r="J33" s="97"/>
      <c r="K33" s="107" t="s">
        <v>445</v>
      </c>
      <c r="L33" s="97"/>
      <c r="M33" s="108" t="s">
        <v>61</v>
      </c>
      <c r="N33" s="52"/>
      <c r="O33" s="33" t="s">
        <v>56</v>
      </c>
      <c r="P33" s="33" t="s">
        <v>57</v>
      </c>
    </row>
    <row r="34" spans="1:16" s="35" customFormat="1" ht="9.6" customHeight="1" x14ac:dyDescent="0.25">
      <c r="A34" s="94"/>
      <c r="B34" s="95"/>
      <c r="C34" s="38"/>
      <c r="D34" s="38"/>
      <c r="E34" s="48"/>
      <c r="F34" s="40"/>
      <c r="G34" s="96" t="s">
        <v>73</v>
      </c>
      <c r="H34" s="97">
        <v>5987550</v>
      </c>
      <c r="I34" s="105"/>
      <c r="J34" s="97"/>
      <c r="K34" s="106"/>
      <c r="L34" s="97"/>
      <c r="M34" s="108"/>
      <c r="N34" s="52"/>
      <c r="O34" s="33" t="s">
        <v>56</v>
      </c>
      <c r="P34" s="111"/>
    </row>
    <row r="35" spans="1:16" s="35" customFormat="1" ht="9.6" customHeight="1" x14ac:dyDescent="0.25">
      <c r="A35" s="94">
        <v>14</v>
      </c>
      <c r="B35" s="92">
        <v>5987550</v>
      </c>
      <c r="C35" s="28">
        <v>18515</v>
      </c>
      <c r="D35" s="28">
        <v>0</v>
      </c>
      <c r="E35" s="29">
        <v>12</v>
      </c>
      <c r="F35" s="99" t="s">
        <v>74</v>
      </c>
      <c r="G35" s="100"/>
      <c r="H35" s="97"/>
      <c r="I35" s="102">
        <v>0</v>
      </c>
      <c r="J35" s="97"/>
      <c r="K35" s="106"/>
      <c r="L35" s="97"/>
      <c r="M35" s="108"/>
      <c r="N35" s="52"/>
      <c r="O35" s="33">
        <v>1</v>
      </c>
      <c r="P35" s="33" t="s">
        <v>73</v>
      </c>
    </row>
    <row r="36" spans="1:16" s="35" customFormat="1" ht="9.6" customHeight="1" x14ac:dyDescent="0.25">
      <c r="A36" s="94"/>
      <c r="B36" s="95"/>
      <c r="C36" s="38"/>
      <c r="D36" s="38"/>
      <c r="E36" s="48"/>
      <c r="F36" s="49"/>
      <c r="G36" s="101"/>
      <c r="H36" s="97"/>
      <c r="I36" s="103" t="s">
        <v>73</v>
      </c>
      <c r="J36" s="97">
        <v>5979622</v>
      </c>
      <c r="K36" s="106"/>
      <c r="L36" s="97"/>
      <c r="M36" s="108"/>
      <c r="N36" s="52"/>
      <c r="O36" s="33" t="s">
        <v>56</v>
      </c>
      <c r="P36" s="111"/>
    </row>
    <row r="37" spans="1:16" s="35" customFormat="1" ht="9.6" customHeight="1" x14ac:dyDescent="0.25">
      <c r="A37" s="94">
        <v>15</v>
      </c>
      <c r="B37" s="92" t="s">
        <v>56</v>
      </c>
      <c r="C37" s="28" t="s">
        <v>56</v>
      </c>
      <c r="D37" s="28" t="s">
        <v>56</v>
      </c>
      <c r="E37" s="29"/>
      <c r="F37" s="30" t="s">
        <v>57</v>
      </c>
      <c r="G37" s="102" t="s">
        <v>73</v>
      </c>
      <c r="H37" s="97"/>
      <c r="I37" s="106" t="s">
        <v>434</v>
      </c>
      <c r="J37" s="97"/>
      <c r="K37" s="106"/>
      <c r="L37" s="97"/>
      <c r="M37" s="108"/>
      <c r="N37" s="52"/>
      <c r="O37" s="33" t="s">
        <v>56</v>
      </c>
      <c r="P37" s="33" t="s">
        <v>57</v>
      </c>
    </row>
    <row r="38" spans="1:16" s="35" customFormat="1" ht="9.6" customHeight="1" x14ac:dyDescent="0.25">
      <c r="A38" s="94"/>
      <c r="B38" s="95"/>
      <c r="C38" s="38"/>
      <c r="D38" s="38"/>
      <c r="E38" s="48"/>
      <c r="F38" s="40"/>
      <c r="G38" s="103" t="s">
        <v>75</v>
      </c>
      <c r="H38" s="97">
        <v>5979622</v>
      </c>
      <c r="I38" s="109"/>
      <c r="J38" s="97"/>
      <c r="K38" s="106"/>
      <c r="L38" s="97"/>
      <c r="M38" s="108"/>
      <c r="N38" s="52"/>
      <c r="O38" s="33" t="s">
        <v>56</v>
      </c>
      <c r="P38" s="111"/>
    </row>
    <row r="39" spans="1:16" s="35" customFormat="1" ht="9.6" customHeight="1" x14ac:dyDescent="0.25">
      <c r="A39" s="91">
        <v>16</v>
      </c>
      <c r="B39" s="92">
        <v>5979622</v>
      </c>
      <c r="C39" s="28">
        <v>18515</v>
      </c>
      <c r="D39" s="28">
        <v>0</v>
      </c>
      <c r="E39" s="29">
        <v>8</v>
      </c>
      <c r="F39" s="99" t="s">
        <v>76</v>
      </c>
      <c r="G39" s="98"/>
      <c r="H39" s="97"/>
      <c r="I39" s="106"/>
      <c r="J39" s="97"/>
      <c r="K39" s="114"/>
      <c r="L39" s="97"/>
      <c r="M39" s="108"/>
      <c r="N39" s="52"/>
      <c r="O39" s="33">
        <v>1</v>
      </c>
      <c r="P39" s="33" t="s">
        <v>75</v>
      </c>
    </row>
    <row r="40" spans="1:16" s="35" customFormat="1" ht="9.6" customHeight="1" x14ac:dyDescent="0.25">
      <c r="A40" s="94"/>
      <c r="B40" s="95"/>
      <c r="C40" s="38"/>
      <c r="D40" s="38"/>
      <c r="E40" s="48"/>
      <c r="F40" s="49"/>
      <c r="G40" s="98"/>
      <c r="H40" s="97"/>
      <c r="I40" s="106"/>
      <c r="J40" s="97"/>
      <c r="K40" s="115"/>
      <c r="L40" s="116"/>
      <c r="M40" s="108"/>
      <c r="N40" s="52"/>
      <c r="O40" s="33" t="s">
        <v>56</v>
      </c>
      <c r="P40" s="111"/>
    </row>
    <row r="41" spans="1:16" s="35" customFormat="1" ht="9.6" customHeight="1" x14ac:dyDescent="0.25">
      <c r="A41" s="91">
        <v>17</v>
      </c>
      <c r="B41" s="92">
        <v>5977204</v>
      </c>
      <c r="C41" s="28">
        <v>16556</v>
      </c>
      <c r="D41" s="28">
        <v>0</v>
      </c>
      <c r="E41" s="29">
        <v>3</v>
      </c>
      <c r="F41" s="30" t="s">
        <v>77</v>
      </c>
      <c r="G41" s="98"/>
      <c r="H41" s="97"/>
      <c r="I41" s="106"/>
      <c r="J41" s="97"/>
      <c r="K41" s="106"/>
      <c r="L41" s="97"/>
      <c r="M41" s="108"/>
      <c r="N41" s="52"/>
      <c r="O41" s="33">
        <v>2</v>
      </c>
      <c r="P41" s="33" t="s">
        <v>78</v>
      </c>
    </row>
    <row r="42" spans="1:16" s="35" customFormat="1" ht="9.6" customHeight="1" x14ac:dyDescent="0.25">
      <c r="A42" s="94"/>
      <c r="B42" s="95"/>
      <c r="C42" s="38"/>
      <c r="D42" s="38"/>
      <c r="E42" s="48"/>
      <c r="F42" s="40"/>
      <c r="G42" s="96" t="s">
        <v>78</v>
      </c>
      <c r="H42" s="97">
        <v>5977204</v>
      </c>
      <c r="I42" s="106"/>
      <c r="J42" s="97"/>
      <c r="K42" s="106"/>
      <c r="L42" s="97"/>
      <c r="M42" s="117"/>
      <c r="N42" s="52"/>
      <c r="O42" s="33" t="s">
        <v>56</v>
      </c>
      <c r="P42" s="111"/>
    </row>
    <row r="43" spans="1:16" s="35" customFormat="1" ht="9.6" customHeight="1" x14ac:dyDescent="0.25">
      <c r="A43" s="94">
        <v>18</v>
      </c>
      <c r="B43" s="92" t="s">
        <v>56</v>
      </c>
      <c r="C43" s="28" t="s">
        <v>56</v>
      </c>
      <c r="D43" s="28" t="s">
        <v>56</v>
      </c>
      <c r="E43" s="29"/>
      <c r="F43" s="99" t="s">
        <v>57</v>
      </c>
      <c r="G43" s="100"/>
      <c r="H43" s="97"/>
      <c r="I43" s="106"/>
      <c r="J43" s="97"/>
      <c r="K43" s="106"/>
      <c r="L43" s="97"/>
      <c r="M43" s="108"/>
      <c r="N43" s="52"/>
      <c r="O43" s="33" t="s">
        <v>56</v>
      </c>
      <c r="P43" s="33" t="s">
        <v>57</v>
      </c>
    </row>
    <row r="44" spans="1:16" s="35" customFormat="1" ht="9.6" customHeight="1" x14ac:dyDescent="0.25">
      <c r="A44" s="94"/>
      <c r="B44" s="95"/>
      <c r="C44" s="38"/>
      <c r="D44" s="38"/>
      <c r="E44" s="48"/>
      <c r="F44" s="49"/>
      <c r="G44" s="101"/>
      <c r="H44" s="97"/>
      <c r="I44" s="96" t="s">
        <v>80</v>
      </c>
      <c r="J44" s="97">
        <v>10475144</v>
      </c>
      <c r="K44" s="106"/>
      <c r="L44" s="97"/>
      <c r="M44" s="108"/>
      <c r="N44" s="52"/>
      <c r="O44" s="33" t="s">
        <v>56</v>
      </c>
      <c r="P44" s="111"/>
    </row>
    <row r="45" spans="1:16" s="35" customFormat="1" ht="9.6" customHeight="1" x14ac:dyDescent="0.25">
      <c r="A45" s="94">
        <v>19</v>
      </c>
      <c r="B45" s="92">
        <v>10475144</v>
      </c>
      <c r="C45" s="28">
        <v>0</v>
      </c>
      <c r="D45" s="28">
        <v>0</v>
      </c>
      <c r="E45" s="29">
        <v>15</v>
      </c>
      <c r="F45" s="30" t="s">
        <v>79</v>
      </c>
      <c r="G45" s="102" t="s">
        <v>78</v>
      </c>
      <c r="H45" s="97"/>
      <c r="I45" s="100" t="s">
        <v>428</v>
      </c>
      <c r="J45" s="97"/>
      <c r="K45" s="106"/>
      <c r="L45" s="97"/>
      <c r="M45" s="108"/>
      <c r="N45" s="52"/>
      <c r="O45" s="33">
        <v>0</v>
      </c>
      <c r="P45" s="33" t="s">
        <v>80</v>
      </c>
    </row>
    <row r="46" spans="1:16" s="35" customFormat="1" ht="9.6" customHeight="1" x14ac:dyDescent="0.25">
      <c r="A46" s="94"/>
      <c r="B46" s="37"/>
      <c r="C46" s="38"/>
      <c r="D46" s="38"/>
      <c r="E46" s="48"/>
      <c r="F46" s="40"/>
      <c r="G46" s="103" t="s">
        <v>80</v>
      </c>
      <c r="H46" s="97">
        <v>10475144</v>
      </c>
      <c r="I46" s="101"/>
      <c r="J46" s="97"/>
      <c r="K46" s="106"/>
      <c r="L46" s="97"/>
      <c r="M46" s="108"/>
      <c r="N46" s="52"/>
      <c r="O46" s="33" t="s">
        <v>56</v>
      </c>
      <c r="P46" s="111"/>
    </row>
    <row r="47" spans="1:16" s="35" customFormat="1" ht="9.6" customHeight="1" x14ac:dyDescent="0.25">
      <c r="A47" s="94">
        <v>20</v>
      </c>
      <c r="B47" s="92" t="s">
        <v>56</v>
      </c>
      <c r="C47" s="28" t="s">
        <v>56</v>
      </c>
      <c r="D47" s="28" t="s">
        <v>56</v>
      </c>
      <c r="E47" s="29"/>
      <c r="F47" s="104" t="s">
        <v>57</v>
      </c>
      <c r="G47" s="98"/>
      <c r="H47" s="97"/>
      <c r="I47" s="105"/>
      <c r="J47" s="97"/>
      <c r="K47" s="106"/>
      <c r="L47" s="97"/>
      <c r="M47" s="108"/>
      <c r="N47" s="52"/>
      <c r="O47" s="33" t="s">
        <v>56</v>
      </c>
      <c r="P47" s="33" t="s">
        <v>57</v>
      </c>
    </row>
    <row r="48" spans="1:16" s="35" customFormat="1" ht="9.6" customHeight="1" x14ac:dyDescent="0.25">
      <c r="A48" s="94"/>
      <c r="B48" s="95"/>
      <c r="C48" s="38"/>
      <c r="D48" s="38"/>
      <c r="E48" s="48"/>
      <c r="F48" s="49"/>
      <c r="G48" s="98"/>
      <c r="H48" s="97"/>
      <c r="I48" s="101"/>
      <c r="J48" s="97"/>
      <c r="K48" s="106" t="s">
        <v>83</v>
      </c>
      <c r="L48" s="97">
        <v>10475144</v>
      </c>
      <c r="M48" s="108"/>
      <c r="N48" s="52"/>
      <c r="O48" s="33" t="s">
        <v>56</v>
      </c>
      <c r="P48" s="111"/>
    </row>
    <row r="49" spans="1:16" s="35" customFormat="1" ht="9.6" customHeight="1" x14ac:dyDescent="0.25">
      <c r="A49" s="94">
        <v>21</v>
      </c>
      <c r="B49" s="92" t="s">
        <v>56</v>
      </c>
      <c r="C49" s="28" t="s">
        <v>56</v>
      </c>
      <c r="D49" s="28" t="s">
        <v>56</v>
      </c>
      <c r="E49" s="29"/>
      <c r="F49" s="113" t="s">
        <v>57</v>
      </c>
      <c r="G49" s="98"/>
      <c r="H49" s="97"/>
      <c r="I49" s="105"/>
      <c r="J49" s="97"/>
      <c r="K49" s="107" t="s">
        <v>443</v>
      </c>
      <c r="L49" s="97"/>
      <c r="M49" s="108" t="s">
        <v>61</v>
      </c>
      <c r="N49" s="52"/>
      <c r="O49" s="33" t="s">
        <v>56</v>
      </c>
      <c r="P49" s="33" t="s">
        <v>57</v>
      </c>
    </row>
    <row r="50" spans="1:16" s="35" customFormat="1" ht="9.6" customHeight="1" x14ac:dyDescent="0.25">
      <c r="A50" s="94"/>
      <c r="B50" s="95"/>
      <c r="C50" s="38"/>
      <c r="D50" s="38"/>
      <c r="E50" s="48"/>
      <c r="F50" s="40"/>
      <c r="G50" s="96" t="s">
        <v>81</v>
      </c>
      <c r="H50" s="97">
        <v>999999</v>
      </c>
      <c r="I50" s="105"/>
      <c r="J50" s="97"/>
      <c r="K50" s="106"/>
      <c r="L50" s="97"/>
      <c r="M50" s="108"/>
      <c r="N50" s="52"/>
      <c r="O50" s="33" t="s">
        <v>56</v>
      </c>
      <c r="P50" s="111"/>
    </row>
    <row r="51" spans="1:16" s="35" customFormat="1" ht="9.6" customHeight="1" x14ac:dyDescent="0.25">
      <c r="A51" s="94">
        <v>22</v>
      </c>
      <c r="B51" s="92">
        <v>999999</v>
      </c>
      <c r="C51" s="28">
        <v>0</v>
      </c>
      <c r="D51" s="28">
        <v>0</v>
      </c>
      <c r="E51" s="29">
        <v>18</v>
      </c>
      <c r="F51" s="99" t="s">
        <v>82</v>
      </c>
      <c r="G51" s="100"/>
      <c r="H51" s="97"/>
      <c r="I51" s="102">
        <v>0</v>
      </c>
      <c r="J51" s="97"/>
      <c r="K51" s="106"/>
      <c r="L51" s="97"/>
      <c r="M51" s="108"/>
      <c r="N51" s="52"/>
      <c r="O51" s="33">
        <v>0</v>
      </c>
      <c r="P51" s="33" t="s">
        <v>81</v>
      </c>
    </row>
    <row r="52" spans="1:16" s="35" customFormat="1" ht="9.6" customHeight="1" x14ac:dyDescent="0.25">
      <c r="A52" s="94"/>
      <c r="B52" s="95"/>
      <c r="C52" s="38"/>
      <c r="D52" s="38"/>
      <c r="E52" s="48"/>
      <c r="F52" s="49"/>
      <c r="G52" s="101"/>
      <c r="H52" s="97"/>
      <c r="I52" s="103" t="s">
        <v>83</v>
      </c>
      <c r="J52" s="97">
        <v>5965796</v>
      </c>
      <c r="K52" s="106"/>
      <c r="L52" s="97"/>
      <c r="M52" s="108"/>
      <c r="N52" s="52"/>
      <c r="O52" s="33" t="s">
        <v>56</v>
      </c>
      <c r="P52" s="111"/>
    </row>
    <row r="53" spans="1:16" s="35" customFormat="1" ht="9.6" customHeight="1" x14ac:dyDescent="0.25">
      <c r="A53" s="94">
        <v>23</v>
      </c>
      <c r="B53" s="92" t="s">
        <v>56</v>
      </c>
      <c r="C53" s="28" t="s">
        <v>56</v>
      </c>
      <c r="D53" s="28" t="s">
        <v>56</v>
      </c>
      <c r="E53" s="29"/>
      <c r="F53" s="30" t="s">
        <v>57</v>
      </c>
      <c r="G53" s="102" t="s">
        <v>81</v>
      </c>
      <c r="H53" s="97"/>
      <c r="I53" s="106" t="s">
        <v>428</v>
      </c>
      <c r="J53" s="97"/>
      <c r="K53" s="106"/>
      <c r="L53" s="97"/>
      <c r="M53" s="108"/>
      <c r="N53" s="52"/>
      <c r="O53" s="33" t="s">
        <v>56</v>
      </c>
      <c r="P53" s="33" t="s">
        <v>57</v>
      </c>
    </row>
    <row r="54" spans="1:16" s="35" customFormat="1" ht="9.6" customHeight="1" x14ac:dyDescent="0.25">
      <c r="A54" s="94"/>
      <c r="B54" s="95"/>
      <c r="C54" s="38"/>
      <c r="D54" s="38"/>
      <c r="E54" s="48"/>
      <c r="F54" s="40"/>
      <c r="G54" s="103" t="s">
        <v>83</v>
      </c>
      <c r="H54" s="97">
        <v>5965796</v>
      </c>
      <c r="I54" s="109"/>
      <c r="J54" s="97"/>
      <c r="K54" s="106"/>
      <c r="L54" s="97"/>
      <c r="M54" s="108"/>
      <c r="N54" s="52"/>
      <c r="O54" s="33" t="s">
        <v>56</v>
      </c>
      <c r="P54" s="111"/>
    </row>
    <row r="55" spans="1:16" s="35" customFormat="1" ht="9.6" customHeight="1" x14ac:dyDescent="0.25">
      <c r="A55" s="91">
        <v>24</v>
      </c>
      <c r="B55" s="92">
        <v>5965796</v>
      </c>
      <c r="C55" s="28">
        <v>16556</v>
      </c>
      <c r="D55" s="28">
        <v>0</v>
      </c>
      <c r="E55" s="29">
        <v>5</v>
      </c>
      <c r="F55" s="99" t="s">
        <v>84</v>
      </c>
      <c r="G55" s="98"/>
      <c r="H55" s="97"/>
      <c r="I55" s="106"/>
      <c r="J55" s="97"/>
      <c r="K55" s="106"/>
      <c r="L55" s="97"/>
      <c r="M55" s="118">
        <v>0</v>
      </c>
      <c r="N55" s="52"/>
      <c r="O55" s="33">
        <v>2</v>
      </c>
      <c r="P55" s="33" t="s">
        <v>83</v>
      </c>
    </row>
    <row r="56" spans="1:16" s="35" customFormat="1" ht="9.6" customHeight="1" x14ac:dyDescent="0.25">
      <c r="A56" s="94"/>
      <c r="B56" s="95"/>
      <c r="C56" s="38"/>
      <c r="D56" s="38"/>
      <c r="E56" s="48"/>
      <c r="F56" s="49"/>
      <c r="G56" s="98"/>
      <c r="H56" s="97"/>
      <c r="I56" s="106"/>
      <c r="J56" s="97"/>
      <c r="K56" s="109"/>
      <c r="L56" s="97"/>
      <c r="M56" s="108"/>
      <c r="N56" s="52">
        <v>10475144</v>
      </c>
      <c r="O56" s="33" t="s">
        <v>56</v>
      </c>
      <c r="P56" s="111"/>
    </row>
    <row r="57" spans="1:16" s="35" customFormat="1" ht="9.6" customHeight="1" x14ac:dyDescent="0.25">
      <c r="A57" s="91">
        <v>25</v>
      </c>
      <c r="B57" s="92">
        <v>5976884</v>
      </c>
      <c r="C57" s="28">
        <v>16556</v>
      </c>
      <c r="D57" s="28">
        <v>0</v>
      </c>
      <c r="E57" s="29">
        <v>4</v>
      </c>
      <c r="F57" s="30" t="s">
        <v>85</v>
      </c>
      <c r="G57" s="98"/>
      <c r="H57" s="97"/>
      <c r="I57" s="106"/>
      <c r="J57" s="97"/>
      <c r="K57" s="106"/>
      <c r="L57" s="97"/>
      <c r="M57" s="108"/>
      <c r="O57" s="33">
        <v>2</v>
      </c>
      <c r="P57" s="33" t="s">
        <v>86</v>
      </c>
    </row>
    <row r="58" spans="1:16" s="35" customFormat="1" ht="9.6" customHeight="1" x14ac:dyDescent="0.25">
      <c r="A58" s="94"/>
      <c r="B58" s="95"/>
      <c r="C58" s="38"/>
      <c r="D58" s="38"/>
      <c r="E58" s="48"/>
      <c r="F58" s="40"/>
      <c r="G58" s="96" t="s">
        <v>86</v>
      </c>
      <c r="H58" s="97">
        <v>5976884</v>
      </c>
      <c r="I58" s="106"/>
      <c r="J58" s="97"/>
      <c r="K58" s="106"/>
      <c r="L58" s="97"/>
      <c r="M58" s="108"/>
      <c r="O58" s="33" t="s">
        <v>56</v>
      </c>
      <c r="P58" s="111"/>
    </row>
    <row r="59" spans="1:16" s="35" customFormat="1" ht="9.6" customHeight="1" x14ac:dyDescent="0.25">
      <c r="A59" s="94">
        <v>26</v>
      </c>
      <c r="B59" s="92" t="s">
        <v>56</v>
      </c>
      <c r="C59" s="28" t="s">
        <v>56</v>
      </c>
      <c r="D59" s="28" t="s">
        <v>56</v>
      </c>
      <c r="E59" s="29"/>
      <c r="F59" s="99" t="s">
        <v>57</v>
      </c>
      <c r="G59" s="100"/>
      <c r="H59" s="97"/>
      <c r="I59" s="106"/>
      <c r="J59" s="97"/>
      <c r="K59" s="106"/>
      <c r="L59" s="97"/>
      <c r="M59" s="108"/>
      <c r="O59" s="33" t="s">
        <v>56</v>
      </c>
      <c r="P59" s="33" t="s">
        <v>57</v>
      </c>
    </row>
    <row r="60" spans="1:16" s="35" customFormat="1" ht="9.6" customHeight="1" x14ac:dyDescent="0.25">
      <c r="A60" s="94"/>
      <c r="B60" s="95"/>
      <c r="C60" s="38"/>
      <c r="D60" s="38"/>
      <c r="E60" s="48"/>
      <c r="F60" s="49"/>
      <c r="G60" s="101"/>
      <c r="H60" s="97"/>
      <c r="I60" s="96" t="s">
        <v>87</v>
      </c>
      <c r="J60" s="97">
        <v>16400872</v>
      </c>
      <c r="K60" s="106"/>
      <c r="L60" s="97"/>
      <c r="M60" s="108"/>
      <c r="O60" s="33" t="s">
        <v>56</v>
      </c>
      <c r="P60" s="111"/>
    </row>
    <row r="61" spans="1:16" s="35" customFormat="1" ht="9.6" customHeight="1" x14ac:dyDescent="0.25">
      <c r="A61" s="94">
        <v>27</v>
      </c>
      <c r="B61" s="92" t="s">
        <v>56</v>
      </c>
      <c r="C61" s="28" t="s">
        <v>56</v>
      </c>
      <c r="D61" s="28" t="s">
        <v>56</v>
      </c>
      <c r="E61" s="29"/>
      <c r="F61" s="113" t="s">
        <v>57</v>
      </c>
      <c r="G61" s="102" t="s">
        <v>86</v>
      </c>
      <c r="H61" s="97"/>
      <c r="I61" s="100" t="s">
        <v>432</v>
      </c>
      <c r="J61" s="97"/>
      <c r="K61" s="106"/>
      <c r="L61" s="97"/>
      <c r="M61" s="108"/>
      <c r="O61" s="33" t="s">
        <v>56</v>
      </c>
      <c r="P61" s="33" t="s">
        <v>57</v>
      </c>
    </row>
    <row r="62" spans="1:16" s="35" customFormat="1" ht="9.6" customHeight="1" x14ac:dyDescent="0.25">
      <c r="A62" s="94"/>
      <c r="B62" s="37"/>
      <c r="C62" s="38"/>
      <c r="D62" s="38"/>
      <c r="E62" s="48"/>
      <c r="F62" s="40"/>
      <c r="G62" s="103" t="s">
        <v>87</v>
      </c>
      <c r="H62" s="97">
        <v>16400872</v>
      </c>
      <c r="I62" s="101"/>
      <c r="J62" s="97"/>
      <c r="K62" s="106"/>
      <c r="L62" s="97"/>
      <c r="M62" s="108"/>
      <c r="O62" s="33" t="s">
        <v>56</v>
      </c>
      <c r="P62" s="111"/>
    </row>
    <row r="63" spans="1:16" s="35" customFormat="1" ht="9.6" customHeight="1" x14ac:dyDescent="0.25">
      <c r="A63" s="94">
        <v>28</v>
      </c>
      <c r="B63" s="92">
        <v>16400872</v>
      </c>
      <c r="C63" s="28">
        <v>0</v>
      </c>
      <c r="D63" s="28">
        <v>0</v>
      </c>
      <c r="E63" s="29">
        <v>14</v>
      </c>
      <c r="F63" s="99" t="s">
        <v>88</v>
      </c>
      <c r="G63" s="98"/>
      <c r="H63" s="97"/>
      <c r="I63" s="105"/>
      <c r="J63" s="97"/>
      <c r="K63" s="97">
        <v>0</v>
      </c>
      <c r="L63" s="97"/>
      <c r="M63" s="108"/>
      <c r="O63" s="33">
        <v>0</v>
      </c>
      <c r="P63" s="33" t="s">
        <v>87</v>
      </c>
    </row>
    <row r="64" spans="1:16" s="35" customFormat="1" ht="9.6" customHeight="1" x14ac:dyDescent="0.25">
      <c r="A64" s="94"/>
      <c r="B64" s="95"/>
      <c r="C64" s="38"/>
      <c r="D64" s="38"/>
      <c r="E64" s="48"/>
      <c r="F64" s="49"/>
      <c r="G64" s="98"/>
      <c r="H64" s="97"/>
      <c r="I64" s="101"/>
      <c r="J64" s="97"/>
      <c r="K64" s="106" t="s">
        <v>92</v>
      </c>
      <c r="L64" s="97">
        <v>16400872</v>
      </c>
      <c r="M64" s="108"/>
      <c r="O64" s="33" t="s">
        <v>56</v>
      </c>
      <c r="P64" s="111"/>
    </row>
    <row r="65" spans="1:16" s="35" customFormat="1" ht="9.6" customHeight="1" x14ac:dyDescent="0.25">
      <c r="A65" s="94">
        <v>29</v>
      </c>
      <c r="B65" s="92">
        <v>5987534</v>
      </c>
      <c r="C65" s="28">
        <v>0</v>
      </c>
      <c r="D65" s="28">
        <v>0</v>
      </c>
      <c r="E65" s="29">
        <v>10</v>
      </c>
      <c r="F65" s="30" t="s">
        <v>89</v>
      </c>
      <c r="G65" s="98"/>
      <c r="H65" s="97"/>
      <c r="I65" s="105"/>
      <c r="J65" s="97"/>
      <c r="K65" s="107" t="s">
        <v>459</v>
      </c>
      <c r="L65" s="106"/>
      <c r="M65" s="108" t="s">
        <v>61</v>
      </c>
      <c r="O65" s="33">
        <v>1</v>
      </c>
      <c r="P65" s="33" t="s">
        <v>90</v>
      </c>
    </row>
    <row r="66" spans="1:16" s="35" customFormat="1" ht="9.6" customHeight="1" x14ac:dyDescent="0.25">
      <c r="A66" s="94"/>
      <c r="B66" s="95"/>
      <c r="C66" s="38"/>
      <c r="D66" s="38"/>
      <c r="E66" s="48"/>
      <c r="F66" s="40"/>
      <c r="G66" s="96" t="s">
        <v>92</v>
      </c>
      <c r="H66" s="97">
        <v>16401937</v>
      </c>
      <c r="I66" s="105"/>
      <c r="J66" s="97"/>
      <c r="K66" s="106"/>
      <c r="L66" s="106"/>
      <c r="M66" s="98"/>
      <c r="O66" s="33" t="s">
        <v>56</v>
      </c>
      <c r="P66" s="111"/>
    </row>
    <row r="67" spans="1:16" s="35" customFormat="1" ht="9.6" customHeight="1" x14ac:dyDescent="0.25">
      <c r="A67" s="94">
        <v>30</v>
      </c>
      <c r="B67" s="92">
        <v>16401937</v>
      </c>
      <c r="C67" s="28">
        <v>0</v>
      </c>
      <c r="D67" s="28">
        <v>0</v>
      </c>
      <c r="E67" s="29">
        <v>16</v>
      </c>
      <c r="F67" s="99" t="s">
        <v>91</v>
      </c>
      <c r="G67" s="100" t="s">
        <v>427</v>
      </c>
      <c r="H67" s="97"/>
      <c r="I67" s="102">
        <v>0</v>
      </c>
      <c r="J67" s="97"/>
      <c r="K67" s="106"/>
      <c r="L67" s="106"/>
      <c r="M67" s="98"/>
      <c r="O67" s="33">
        <v>0</v>
      </c>
      <c r="P67" s="33" t="s">
        <v>92</v>
      </c>
    </row>
    <row r="68" spans="1:16" s="35" customFormat="1" ht="9.6" customHeight="1" x14ac:dyDescent="0.25">
      <c r="A68" s="94"/>
      <c r="B68" s="95"/>
      <c r="C68" s="38"/>
      <c r="D68" s="38"/>
      <c r="E68" s="48"/>
      <c r="F68" s="49"/>
      <c r="G68" s="101"/>
      <c r="H68" s="97"/>
      <c r="I68" s="103" t="s">
        <v>92</v>
      </c>
      <c r="J68" s="97">
        <v>16401937</v>
      </c>
      <c r="K68" s="106"/>
      <c r="L68" s="106"/>
      <c r="M68" s="98"/>
      <c r="O68" s="33" t="s">
        <v>56</v>
      </c>
      <c r="P68" s="111"/>
    </row>
    <row r="69" spans="1:16" s="35" customFormat="1" ht="9.6" customHeight="1" x14ac:dyDescent="0.25">
      <c r="A69" s="94">
        <v>31</v>
      </c>
      <c r="B69" s="92" t="s">
        <v>56</v>
      </c>
      <c r="C69" s="28" t="s">
        <v>56</v>
      </c>
      <c r="D69" s="28" t="s">
        <v>56</v>
      </c>
      <c r="E69" s="29"/>
      <c r="F69" s="30" t="s">
        <v>57</v>
      </c>
      <c r="G69" s="102">
        <v>0</v>
      </c>
      <c r="H69" s="97"/>
      <c r="I69" s="106" t="s">
        <v>426</v>
      </c>
      <c r="J69" s="106"/>
      <c r="K69" s="106"/>
      <c r="L69" s="106"/>
      <c r="M69" s="98"/>
      <c r="O69" s="33" t="s">
        <v>56</v>
      </c>
      <c r="P69" s="33" t="s">
        <v>57</v>
      </c>
    </row>
    <row r="70" spans="1:16" s="35" customFormat="1" ht="9.6" customHeight="1" x14ac:dyDescent="0.25">
      <c r="A70" s="94"/>
      <c r="B70" s="95"/>
      <c r="C70" s="38"/>
      <c r="D70" s="38"/>
      <c r="E70" s="48"/>
      <c r="F70" s="40"/>
      <c r="G70" s="103" t="s">
        <v>93</v>
      </c>
      <c r="H70" s="97">
        <v>5987568</v>
      </c>
      <c r="I70" s="109"/>
      <c r="J70" s="109"/>
      <c r="K70" s="106"/>
      <c r="L70" s="106"/>
      <c r="M70" s="98"/>
      <c r="O70" s="33" t="s">
        <v>56</v>
      </c>
      <c r="P70" s="111"/>
    </row>
    <row r="71" spans="1:16" s="35" customFormat="1" ht="9.6" customHeight="1" x14ac:dyDescent="0.25">
      <c r="A71" s="91">
        <v>32</v>
      </c>
      <c r="B71" s="92">
        <v>5987568</v>
      </c>
      <c r="C71" s="28">
        <v>18515</v>
      </c>
      <c r="D71" s="28">
        <v>0</v>
      </c>
      <c r="E71" s="29">
        <v>7</v>
      </c>
      <c r="F71" s="99" t="s">
        <v>94</v>
      </c>
      <c r="G71" s="98"/>
      <c r="H71" s="98"/>
      <c r="I71" s="106"/>
      <c r="J71" s="106"/>
      <c r="K71" s="106"/>
      <c r="L71" s="106"/>
      <c r="M71" s="98"/>
      <c r="O71" s="33">
        <v>1</v>
      </c>
      <c r="P71" s="33" t="s">
        <v>93</v>
      </c>
    </row>
    <row r="72" spans="1:16" ht="9" customHeight="1" thickBot="1" x14ac:dyDescent="0.25">
      <c r="A72" s="340" t="s">
        <v>34</v>
      </c>
      <c r="B72" s="340"/>
      <c r="C72" s="119"/>
      <c r="D72" s="119"/>
      <c r="E72" s="119"/>
      <c r="F72" s="119"/>
      <c r="G72" s="119"/>
      <c r="H72" s="119"/>
      <c r="I72" s="119"/>
      <c r="J72" s="119"/>
      <c r="K72" s="119"/>
      <c r="L72" s="119"/>
      <c r="M72" s="119"/>
    </row>
    <row r="73" spans="1:16" s="63" customFormat="1" ht="9" customHeight="1" x14ac:dyDescent="0.2">
      <c r="A73" s="355" t="s">
        <v>35</v>
      </c>
      <c r="B73" s="356"/>
      <c r="C73" s="356"/>
      <c r="D73" s="357"/>
      <c r="E73" s="120" t="s">
        <v>36</v>
      </c>
      <c r="F73" s="121" t="s">
        <v>37</v>
      </c>
      <c r="G73" s="361" t="s">
        <v>95</v>
      </c>
      <c r="H73" s="362"/>
      <c r="I73" s="363"/>
      <c r="J73" s="122"/>
      <c r="K73" s="362" t="s">
        <v>39</v>
      </c>
      <c r="L73" s="362"/>
      <c r="M73" s="364"/>
    </row>
    <row r="74" spans="1:16" s="63" customFormat="1" ht="9" customHeight="1" thickBot="1" x14ac:dyDescent="0.25">
      <c r="A74" s="345"/>
      <c r="B74" s="346"/>
      <c r="C74" s="346"/>
      <c r="D74" s="347"/>
      <c r="E74" s="123">
        <v>1</v>
      </c>
      <c r="F74" s="65" t="s">
        <v>54</v>
      </c>
      <c r="G74" s="324"/>
      <c r="H74" s="325"/>
      <c r="I74" s="326"/>
      <c r="J74" s="66"/>
      <c r="K74" s="325"/>
      <c r="L74" s="325"/>
      <c r="M74" s="327"/>
    </row>
    <row r="75" spans="1:16" s="63" customFormat="1" ht="9" customHeight="1" x14ac:dyDescent="0.2">
      <c r="A75" s="358" t="s">
        <v>40</v>
      </c>
      <c r="B75" s="359"/>
      <c r="C75" s="359"/>
      <c r="D75" s="360"/>
      <c r="E75" s="124">
        <v>2</v>
      </c>
      <c r="F75" s="68" t="s">
        <v>67</v>
      </c>
      <c r="G75" s="324"/>
      <c r="H75" s="325"/>
      <c r="I75" s="326"/>
      <c r="J75" s="66"/>
      <c r="K75" s="325"/>
      <c r="L75" s="325"/>
      <c r="M75" s="327"/>
    </row>
    <row r="76" spans="1:16" s="63" customFormat="1" ht="9" customHeight="1" thickBot="1" x14ac:dyDescent="0.25">
      <c r="A76" s="337"/>
      <c r="B76" s="338"/>
      <c r="C76" s="338"/>
      <c r="D76" s="339"/>
      <c r="E76" s="124">
        <v>3</v>
      </c>
      <c r="F76" s="68" t="s">
        <v>77</v>
      </c>
      <c r="G76" s="324"/>
      <c r="H76" s="325"/>
      <c r="I76" s="326"/>
      <c r="J76" s="66"/>
      <c r="K76" s="325"/>
      <c r="L76" s="325"/>
      <c r="M76" s="327"/>
    </row>
    <row r="77" spans="1:16" s="63" customFormat="1" ht="9" customHeight="1" x14ac:dyDescent="0.2">
      <c r="A77" s="355" t="s">
        <v>41</v>
      </c>
      <c r="B77" s="356"/>
      <c r="C77" s="356"/>
      <c r="D77" s="357"/>
      <c r="E77" s="124">
        <v>4</v>
      </c>
      <c r="F77" s="68" t="s">
        <v>85</v>
      </c>
      <c r="G77" s="324"/>
      <c r="H77" s="325"/>
      <c r="I77" s="326"/>
      <c r="J77" s="66"/>
      <c r="K77" s="325"/>
      <c r="L77" s="325"/>
      <c r="M77" s="327"/>
    </row>
    <row r="78" spans="1:16" s="63" customFormat="1" ht="9" customHeight="1" thickBot="1" x14ac:dyDescent="0.25">
      <c r="A78" s="331"/>
      <c r="B78" s="332"/>
      <c r="C78" s="332"/>
      <c r="D78" s="333"/>
      <c r="E78" s="125">
        <v>5</v>
      </c>
      <c r="F78" s="70" t="s">
        <v>84</v>
      </c>
      <c r="G78" s="324"/>
      <c r="H78" s="325"/>
      <c r="I78" s="326"/>
      <c r="J78" s="66"/>
      <c r="K78" s="325"/>
      <c r="L78" s="325"/>
      <c r="M78" s="327"/>
    </row>
    <row r="79" spans="1:16" s="63" customFormat="1" ht="9" customHeight="1" x14ac:dyDescent="0.2">
      <c r="A79" s="355" t="s">
        <v>42</v>
      </c>
      <c r="B79" s="356"/>
      <c r="C79" s="356"/>
      <c r="D79" s="357"/>
      <c r="E79" s="125">
        <v>6</v>
      </c>
      <c r="F79" s="70" t="s">
        <v>66</v>
      </c>
      <c r="G79" s="324"/>
      <c r="H79" s="325"/>
      <c r="I79" s="326"/>
      <c r="J79" s="66"/>
      <c r="K79" s="325"/>
      <c r="L79" s="325"/>
      <c r="M79" s="327"/>
    </row>
    <row r="80" spans="1:16" s="63" customFormat="1" ht="9" customHeight="1" x14ac:dyDescent="0.2">
      <c r="A80" s="328" t="s">
        <v>16</v>
      </c>
      <c r="B80" s="329"/>
      <c r="C80" s="329"/>
      <c r="D80" s="330"/>
      <c r="E80" s="125">
        <v>7</v>
      </c>
      <c r="F80" s="70" t="s">
        <v>94</v>
      </c>
      <c r="G80" s="324"/>
      <c r="H80" s="325"/>
      <c r="I80" s="326"/>
      <c r="J80" s="66"/>
      <c r="K80" s="325"/>
      <c r="L80" s="325"/>
      <c r="M80" s="327"/>
    </row>
    <row r="81" spans="1:13" s="63" customFormat="1" ht="9" customHeight="1" thickBot="1" x14ac:dyDescent="0.25">
      <c r="A81" s="312">
        <v>5850567</v>
      </c>
      <c r="B81" s="313"/>
      <c r="C81" s="313"/>
      <c r="D81" s="314"/>
      <c r="E81" s="126">
        <v>8</v>
      </c>
      <c r="F81" s="72" t="s">
        <v>76</v>
      </c>
      <c r="G81" s="315"/>
      <c r="H81" s="316"/>
      <c r="I81" s="317"/>
      <c r="J81" s="73"/>
      <c r="K81" s="316"/>
      <c r="L81" s="316"/>
      <c r="M81" s="318"/>
    </row>
    <row r="82" spans="1:13" s="63" customFormat="1" x14ac:dyDescent="0.2">
      <c r="B82" s="127" t="s">
        <v>43</v>
      </c>
      <c r="F82" s="75"/>
      <c r="G82" s="75"/>
      <c r="H82" s="75"/>
      <c r="I82" s="76"/>
      <c r="J82" s="76"/>
      <c r="K82" s="353" t="s">
        <v>44</v>
      </c>
      <c r="L82" s="353"/>
      <c r="M82" s="353"/>
    </row>
    <row r="83" spans="1:13" s="63" customFormat="1" x14ac:dyDescent="0.2">
      <c r="F83" s="128" t="s">
        <v>45</v>
      </c>
      <c r="G83" s="354" t="s">
        <v>46</v>
      </c>
      <c r="H83" s="354"/>
      <c r="I83" s="354"/>
      <c r="J83" s="129"/>
      <c r="K83" s="75"/>
      <c r="L83" s="75"/>
      <c r="M83" s="76"/>
    </row>
  </sheetData>
  <mergeCells count="36">
    <mergeCell ref="A6:E6"/>
    <mergeCell ref="A1:M1"/>
    <mergeCell ref="A2:M2"/>
    <mergeCell ref="A3:E3"/>
    <mergeCell ref="A4:E4"/>
    <mergeCell ref="A5:E5"/>
    <mergeCell ref="A72:B72"/>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A81:D81"/>
    <mergeCell ref="G81:I81"/>
    <mergeCell ref="K81:M81"/>
    <mergeCell ref="K82:M82"/>
    <mergeCell ref="G83:I83"/>
  </mergeCells>
  <conditionalFormatting sqref="F74:F81">
    <cfRule type="expression" dxfId="125" priority="7" stopIfTrue="1">
      <formula>(E74&gt;$M$9)</formula>
    </cfRule>
  </conditionalFormatting>
  <conditionalFormatting sqref="B9:D30 F9:F30 F32:F71 B32:D71">
    <cfRule type="expression" dxfId="124" priority="8" stopIfTrue="1">
      <formula>AND($E9&lt;=$M$9,$O9&gt;0,$E9&gt;0,$D9&lt;&gt;"Alt")</formula>
    </cfRule>
  </conditionalFormatting>
  <conditionalFormatting sqref="E9 E11 E13 E15 E17 E19 E21 E23 E25 E27 E29 E33 E35 E37 E39 E41 E43 E45 E47 E49 E51 E53 E55 E57 E59 E61 E63 E65 E67 E69 E71">
    <cfRule type="expression" dxfId="123" priority="9" stopIfTrue="1">
      <formula>AND($E9&lt;=$M$9,$O9&gt;0,$D9&lt;&gt;"Alt")</formula>
    </cfRule>
  </conditionalFormatting>
  <conditionalFormatting sqref="B31:D31 F31">
    <cfRule type="expression" dxfId="122" priority="1" stopIfTrue="1">
      <formula>AND($E31&lt;=$M$9,$O31&gt;0,$E31&gt;0,$D31&lt;&gt;"Alt")</formula>
    </cfRule>
  </conditionalFormatting>
  <conditionalFormatting sqref="E31">
    <cfRule type="expression" dxfId="121" priority="2" stopIfTrue="1">
      <formula>AND($E31&lt;=$M$9,$O31&gt;0,$D31&lt;&gt;"Alt")</formula>
    </cfRule>
  </conditionalFormatting>
  <dataValidations count="4">
    <dataValidation type="list" allowBlank="1" showInputMessage="1" showErrorMessage="1" sqref="I12 I28 I60 I52 I44 I36 K32 K16">
      <formula1>$G13:$G14</formula1>
    </dataValidation>
    <dataValidation type="list" allowBlank="1" showInputMessage="1" showErrorMessage="1" sqref="M24 M56">
      <formula1>$K31:$K32</formula1>
    </dataValidation>
    <dataValidation type="list" allowBlank="1" showInputMessage="1" showErrorMessage="1" sqref="K64 K48">
      <formula1>$I51:$I52</formula1>
    </dataValidation>
    <dataValidation type="list" allowBlank="1" showInputMessage="1" showErrorMessage="1" sqref="G70 G66 G62 G58 G54 G50 G46 G42 G38 G34 G30 G26 G22 G18 G14 G10 I68 I20">
      <formula1>$P9:$P11</formula1>
    </dataValidation>
  </dataValidations>
  <pageMargins left="0.25" right="0.25" top="0.75" bottom="0.75" header="0.3" footer="0.3"/>
  <pageSetup paperSize="9" scale="87"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6" id="{53137E50-CC7A-4387-91DE-37DA826FA3A0}">
            <xm:f>'\Users\Luciano\Documents\FORMULARIOS MELANIE\[BM.xlsm]Prep Prev'!#REF!=4</xm:f>
            <x14:dxf>
              <border>
                <right/>
                <vertical/>
                <horizontal/>
              </border>
            </x14:dxf>
          </x14:cfRule>
          <xm:sqref>K17:K31 K49:K64</xm:sqref>
        </x14:conditionalFormatting>
        <x14:conditionalFormatting xmlns:xm="http://schemas.microsoft.com/office/excel/2006/main">
          <x14:cfRule type="expression" priority="5" id="{7638CDF2-F70F-49C7-B9A9-5218057342FE}">
            <xm:f>'\Users\Luciano\Documents\FORMULARIOS MELANIE\[BM.xlsm]Prep Prev'!#REF!=4</xm:f>
            <x14:dxf>
              <border>
                <bottom/>
                <vertical/>
                <horizontal/>
              </border>
            </x14:dxf>
          </x14:cfRule>
          <xm:sqref>M24 M56</xm:sqref>
        </x14:conditionalFormatting>
        <x14:conditionalFormatting xmlns:xm="http://schemas.microsoft.com/office/excel/2006/main">
          <x14:cfRule type="expression" priority="4" id="{CBBF1E16-1D7E-4194-B997-D70B7A035889}">
            <xm:f>'\Users\Luciano\Documents\FORMULARIOS MELANIE\[BM.xlsm]Prep Prev'!#REF!=8</xm:f>
            <x14:dxf>
              <border>
                <right/>
                <vertical/>
                <horizontal/>
              </border>
            </x14:dxf>
          </x14:cfRule>
          <xm:sqref>I13:I19 I45:I52 I61:I67 K17:K31 K49:K64 I29:I36</xm:sqref>
        </x14:conditionalFormatting>
        <x14:conditionalFormatting xmlns:xm="http://schemas.microsoft.com/office/excel/2006/main">
          <x14:cfRule type="expression" priority="3" id="{CA7592BD-0366-4783-934A-710243EBC422}">
            <xm:f>'\Users\Luciano\Documents\FORMULARIOS MELANIE\[BM.xlsm]Prep Prev'!#REF!=8</xm:f>
            <x14:dxf>
              <border>
                <bottom/>
                <vertical/>
                <horizontal/>
              </border>
            </x14:dxf>
          </x14:cfRule>
          <xm:sqref>K48 K64 M24 M56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3"/>
  <sheetViews>
    <sheetView topLeftCell="A19" workbookViewId="0">
      <selection activeCell="T40" sqref="T40"/>
    </sheetView>
  </sheetViews>
  <sheetFormatPr baseColWidth="10" defaultColWidth="9.140625" defaultRowHeight="12.75" x14ac:dyDescent="0.2"/>
  <cols>
    <col min="1" max="1" width="2.7109375" style="79" bestFit="1" customWidth="1"/>
    <col min="2" max="2" width="7.5703125" style="79" bestFit="1" customWidth="1"/>
    <col min="3" max="3" width="5.28515625" style="79" customWidth="1"/>
    <col min="4" max="4" width="4" style="79" customWidth="1"/>
    <col min="5" max="5" width="2.85546875" style="79" customWidth="1"/>
    <col min="6" max="6" width="24.7109375" style="79" customWidth="1"/>
    <col min="7" max="7" width="13.7109375" style="79" customWidth="1"/>
    <col min="8" max="8" width="17.5703125" style="79" hidden="1" customWidth="1"/>
    <col min="9" max="9" width="13.7109375" style="79" customWidth="1"/>
    <col min="10" max="10" width="12.7109375" style="79" hidden="1" customWidth="1"/>
    <col min="11" max="11" width="13.7109375" style="79" customWidth="1"/>
    <col min="12" max="12" width="15" style="79" hidden="1" customWidth="1"/>
    <col min="13" max="13" width="13.7109375" style="79" customWidth="1"/>
    <col min="14" max="14" width="10.28515625" style="79" hidden="1" customWidth="1"/>
    <col min="15" max="15" width="11.28515625" style="79" hidden="1" customWidth="1"/>
    <col min="16" max="16" width="13.140625" style="79" hidden="1" customWidth="1"/>
    <col min="17" max="17" width="16.140625" style="79" hidden="1" customWidth="1"/>
    <col min="18" max="16384" width="9.140625" style="79"/>
  </cols>
  <sheetData>
    <row r="1" spans="1:17" s="1" customFormat="1" ht="25.5" x14ac:dyDescent="0.25">
      <c r="A1" s="349" t="s">
        <v>0</v>
      </c>
      <c r="B1" s="349"/>
      <c r="C1" s="349"/>
      <c r="D1" s="349"/>
      <c r="E1" s="349"/>
      <c r="F1" s="349"/>
      <c r="G1" s="349"/>
      <c r="H1" s="349"/>
      <c r="I1" s="349"/>
      <c r="J1" s="349"/>
      <c r="K1" s="349"/>
      <c r="L1" s="349"/>
      <c r="M1" s="349"/>
    </row>
    <row r="2" spans="1:17" s="2" customFormat="1" x14ac:dyDescent="0.2">
      <c r="A2" s="350" t="s">
        <v>1</v>
      </c>
      <c r="B2" s="350"/>
      <c r="C2" s="350"/>
      <c r="D2" s="350"/>
      <c r="E2" s="350"/>
      <c r="F2" s="350"/>
      <c r="G2" s="350"/>
      <c r="H2" s="350"/>
      <c r="I2" s="350"/>
      <c r="J2" s="350"/>
      <c r="K2" s="350"/>
      <c r="L2" s="350"/>
      <c r="M2" s="350"/>
    </row>
    <row r="3" spans="1:17" s="6" customFormat="1" ht="9" customHeight="1" x14ac:dyDescent="0.25">
      <c r="A3" s="351" t="s">
        <v>2</v>
      </c>
      <c r="B3" s="351"/>
      <c r="C3" s="351"/>
      <c r="D3" s="351"/>
      <c r="E3" s="351"/>
      <c r="F3" s="3" t="s">
        <v>3</v>
      </c>
      <c r="G3" s="3" t="s">
        <v>4</v>
      </c>
      <c r="H3" s="3"/>
      <c r="I3" s="4"/>
      <c r="J3" s="4"/>
      <c r="K3" s="3" t="s">
        <v>5</v>
      </c>
      <c r="L3" s="3"/>
      <c r="M3" s="81"/>
    </row>
    <row r="4" spans="1:17" s="11" customFormat="1" ht="11.25" x14ac:dyDescent="0.25">
      <c r="A4" s="352">
        <v>42968</v>
      </c>
      <c r="B4" s="352"/>
      <c r="C4" s="352"/>
      <c r="D4" s="352"/>
      <c r="E4" s="352"/>
      <c r="F4" s="7" t="s">
        <v>6</v>
      </c>
      <c r="G4" s="8" t="s">
        <v>7</v>
      </c>
      <c r="H4" s="7"/>
      <c r="I4" s="9"/>
      <c r="J4" s="9"/>
      <c r="K4" s="7" t="s">
        <v>8</v>
      </c>
      <c r="L4" s="7"/>
      <c r="M4" s="82"/>
      <c r="Q4" s="83" t="s">
        <v>48</v>
      </c>
    </row>
    <row r="5" spans="1:17" s="6" customFormat="1" ht="9" x14ac:dyDescent="0.25">
      <c r="A5" s="351" t="s">
        <v>9</v>
      </c>
      <c r="B5" s="351"/>
      <c r="C5" s="351"/>
      <c r="D5" s="351"/>
      <c r="E5" s="351"/>
      <c r="F5" s="12" t="s">
        <v>10</v>
      </c>
      <c r="G5" s="4" t="s">
        <v>11</v>
      </c>
      <c r="H5" s="4"/>
      <c r="I5" s="4"/>
      <c r="J5" s="4"/>
      <c r="K5" s="13" t="s">
        <v>12</v>
      </c>
      <c r="L5" s="13"/>
      <c r="M5" s="81"/>
      <c r="Q5" s="84"/>
    </row>
    <row r="6" spans="1:17" s="11" customFormat="1" ht="12" thickBot="1" x14ac:dyDescent="0.3">
      <c r="A6" s="348" t="s">
        <v>13</v>
      </c>
      <c r="B6" s="348"/>
      <c r="C6" s="348"/>
      <c r="D6" s="348"/>
      <c r="E6" s="348"/>
      <c r="F6" s="14" t="s">
        <v>14</v>
      </c>
      <c r="G6" s="14" t="s">
        <v>49</v>
      </c>
      <c r="H6" s="14"/>
      <c r="I6" s="15"/>
      <c r="J6" s="15"/>
      <c r="K6" s="16" t="s">
        <v>16</v>
      </c>
      <c r="L6" s="16"/>
      <c r="M6" s="85"/>
      <c r="Q6" s="83" t="s">
        <v>17</v>
      </c>
    </row>
    <row r="7" spans="1:17" s="20" customFormat="1" ht="9" x14ac:dyDescent="0.25">
      <c r="A7" s="86"/>
      <c r="B7" s="18" t="s">
        <v>18</v>
      </c>
      <c r="C7" s="19" t="s">
        <v>19</v>
      </c>
      <c r="D7" s="19" t="s">
        <v>20</v>
      </c>
      <c r="E7" s="18" t="s">
        <v>21</v>
      </c>
      <c r="F7" s="19" t="s">
        <v>50</v>
      </c>
      <c r="G7" s="130" t="s">
        <v>51</v>
      </c>
      <c r="H7" s="130"/>
      <c r="I7" s="130" t="s">
        <v>96</v>
      </c>
      <c r="J7" s="130"/>
      <c r="K7" s="130" t="s">
        <v>23</v>
      </c>
      <c r="L7" s="130"/>
      <c r="M7" s="130" t="s">
        <v>24</v>
      </c>
      <c r="Q7" s="87"/>
    </row>
    <row r="8" spans="1:17" s="20" customFormat="1" ht="8.4499999999999993" customHeight="1" x14ac:dyDescent="0.25">
      <c r="A8" s="131"/>
      <c r="B8" s="89"/>
      <c r="C8" s="23"/>
      <c r="D8" s="23"/>
      <c r="E8" s="89"/>
      <c r="F8" s="90"/>
      <c r="G8" s="89"/>
      <c r="H8" s="89"/>
      <c r="I8" s="89"/>
      <c r="J8" s="89"/>
      <c r="K8" s="89"/>
      <c r="L8" s="89"/>
      <c r="M8" s="89"/>
      <c r="Q8" s="87"/>
    </row>
    <row r="9" spans="1:17" s="35" customFormat="1" ht="9" customHeight="1" x14ac:dyDescent="0.2">
      <c r="A9" s="26">
        <v>1</v>
      </c>
      <c r="B9" s="27">
        <v>5963980</v>
      </c>
      <c r="C9" s="28">
        <v>5167</v>
      </c>
      <c r="D9" s="28">
        <v>0</v>
      </c>
      <c r="E9" s="29">
        <v>1</v>
      </c>
      <c r="F9" s="30" t="s">
        <v>97</v>
      </c>
      <c r="G9" s="93"/>
      <c r="H9" s="93"/>
      <c r="I9" s="93"/>
      <c r="J9" s="93"/>
      <c r="K9" s="93"/>
      <c r="L9" s="93"/>
      <c r="M9" s="32">
        <v>8</v>
      </c>
      <c r="P9" s="33">
        <v>52</v>
      </c>
      <c r="Q9" s="33" t="s">
        <v>98</v>
      </c>
    </row>
    <row r="10" spans="1:17" s="35" customFormat="1" ht="9.6" customHeight="1" x14ac:dyDescent="0.25">
      <c r="A10" s="36"/>
      <c r="B10" s="132"/>
      <c r="C10" s="38"/>
      <c r="D10" s="38"/>
      <c r="E10" s="48"/>
      <c r="F10" s="40"/>
      <c r="G10" s="96" t="s">
        <v>98</v>
      </c>
      <c r="H10" s="97">
        <v>5963980</v>
      </c>
      <c r="I10" s="98"/>
      <c r="J10" s="98"/>
      <c r="K10" s="98"/>
      <c r="L10" s="98"/>
      <c r="M10" s="98"/>
      <c r="P10" s="34"/>
      <c r="Q10" s="33"/>
    </row>
    <row r="11" spans="1:17" s="35" customFormat="1" ht="9.6" customHeight="1" x14ac:dyDescent="0.25">
      <c r="A11" s="36">
        <v>2</v>
      </c>
      <c r="B11" s="27" t="s">
        <v>56</v>
      </c>
      <c r="C11" s="28" t="s">
        <v>56</v>
      </c>
      <c r="D11" s="28" t="s">
        <v>56</v>
      </c>
      <c r="E11" s="29"/>
      <c r="F11" s="99" t="s">
        <v>57</v>
      </c>
      <c r="G11" s="100"/>
      <c r="H11" s="97"/>
      <c r="I11" s="98"/>
      <c r="J11" s="98"/>
      <c r="K11" s="98"/>
      <c r="L11" s="98"/>
      <c r="M11" s="98"/>
      <c r="P11" s="33" t="s">
        <v>56</v>
      </c>
      <c r="Q11" s="33" t="s">
        <v>57</v>
      </c>
    </row>
    <row r="12" spans="1:17" s="35" customFormat="1" ht="9.6" customHeight="1" x14ac:dyDescent="0.25">
      <c r="A12" s="36"/>
      <c r="B12" s="132"/>
      <c r="C12" s="38"/>
      <c r="D12" s="38"/>
      <c r="E12" s="48"/>
      <c r="F12" s="49"/>
      <c r="G12" s="101"/>
      <c r="H12" s="97"/>
      <c r="I12" s="96" t="s">
        <v>98</v>
      </c>
      <c r="J12" s="97">
        <v>5958741</v>
      </c>
      <c r="K12" s="98"/>
      <c r="L12" s="98"/>
      <c r="M12" s="98"/>
      <c r="P12" s="34"/>
      <c r="Q12" s="33"/>
    </row>
    <row r="13" spans="1:17" s="35" customFormat="1" ht="9.6" customHeight="1" x14ac:dyDescent="0.25">
      <c r="A13" s="36">
        <v>3</v>
      </c>
      <c r="B13" s="27">
        <v>5987831</v>
      </c>
      <c r="C13" s="28">
        <v>12364</v>
      </c>
      <c r="D13" s="28">
        <v>0</v>
      </c>
      <c r="E13" s="29">
        <v>15</v>
      </c>
      <c r="F13" s="30" t="s">
        <v>99</v>
      </c>
      <c r="G13" s="102" t="s">
        <v>98</v>
      </c>
      <c r="H13" s="97"/>
      <c r="I13" s="100" t="s">
        <v>489</v>
      </c>
      <c r="J13" s="97"/>
      <c r="K13" s="98"/>
      <c r="L13" s="98"/>
      <c r="M13" s="98"/>
      <c r="P13" s="33">
        <v>8</v>
      </c>
      <c r="Q13" s="33" t="s">
        <v>100</v>
      </c>
    </row>
    <row r="14" spans="1:17" s="35" customFormat="1" ht="9.6" customHeight="1" x14ac:dyDescent="0.25">
      <c r="A14" s="36"/>
      <c r="B14" s="133"/>
      <c r="C14" s="38"/>
      <c r="D14" s="38"/>
      <c r="E14" s="48"/>
      <c r="F14" s="40"/>
      <c r="G14" s="103" t="s">
        <v>100</v>
      </c>
      <c r="H14" s="97">
        <v>5958741</v>
      </c>
      <c r="I14" s="101"/>
      <c r="J14" s="97"/>
      <c r="K14" s="98"/>
      <c r="L14" s="98"/>
      <c r="M14" s="98"/>
      <c r="P14" s="34"/>
      <c r="Q14" s="33"/>
    </row>
    <row r="15" spans="1:17" s="35" customFormat="1" ht="9.6" customHeight="1" x14ac:dyDescent="0.25">
      <c r="A15" s="36">
        <v>4</v>
      </c>
      <c r="B15" s="27">
        <v>5958741</v>
      </c>
      <c r="C15" s="28">
        <v>14094</v>
      </c>
      <c r="D15" s="28" t="s">
        <v>101</v>
      </c>
      <c r="E15" s="29">
        <v>19</v>
      </c>
      <c r="F15" s="99" t="s">
        <v>102</v>
      </c>
      <c r="G15" s="98" t="s">
        <v>434</v>
      </c>
      <c r="H15" s="97"/>
      <c r="I15" s="105"/>
      <c r="J15" s="97"/>
      <c r="K15" s="98"/>
      <c r="L15" s="98"/>
      <c r="M15" s="98"/>
      <c r="P15" s="33">
        <v>5</v>
      </c>
      <c r="Q15" s="33" t="s">
        <v>103</v>
      </c>
    </row>
    <row r="16" spans="1:17" s="35" customFormat="1" ht="9.6" customHeight="1" x14ac:dyDescent="0.25">
      <c r="A16" s="36"/>
      <c r="B16" s="132"/>
      <c r="C16" s="38"/>
      <c r="D16" s="38"/>
      <c r="E16" s="48"/>
      <c r="F16" s="49"/>
      <c r="G16" s="98"/>
      <c r="H16" s="97"/>
      <c r="I16" s="101"/>
      <c r="J16" s="97"/>
      <c r="K16" s="96" t="s">
        <v>98</v>
      </c>
      <c r="L16" s="97">
        <v>5958741</v>
      </c>
      <c r="M16" s="98"/>
      <c r="P16" s="34"/>
      <c r="Q16" s="33"/>
    </row>
    <row r="17" spans="1:17" s="35" customFormat="1" ht="9.6" customHeight="1" x14ac:dyDescent="0.25">
      <c r="A17" s="36">
        <v>5</v>
      </c>
      <c r="B17" s="27">
        <v>5978799</v>
      </c>
      <c r="C17" s="28">
        <v>11504</v>
      </c>
      <c r="D17" s="28">
        <v>0</v>
      </c>
      <c r="E17" s="29">
        <v>14</v>
      </c>
      <c r="F17" s="30" t="s">
        <v>104</v>
      </c>
      <c r="G17" s="98"/>
      <c r="H17" s="97"/>
      <c r="I17" s="105"/>
      <c r="J17" s="97"/>
      <c r="K17" s="100" t="s">
        <v>470</v>
      </c>
      <c r="L17" s="97"/>
      <c r="M17" s="98"/>
      <c r="P17" s="33">
        <v>10</v>
      </c>
      <c r="Q17" s="33" t="s">
        <v>105</v>
      </c>
    </row>
    <row r="18" spans="1:17" s="35" customFormat="1" ht="9.6" customHeight="1" x14ac:dyDescent="0.25">
      <c r="A18" s="36"/>
      <c r="B18" s="132"/>
      <c r="C18" s="38"/>
      <c r="D18" s="38"/>
      <c r="E18" s="48"/>
      <c r="F18" s="40"/>
      <c r="G18" s="96" t="s">
        <v>107</v>
      </c>
      <c r="H18" s="97">
        <v>5948338</v>
      </c>
      <c r="I18" s="105"/>
      <c r="J18" s="97"/>
      <c r="K18" s="105"/>
      <c r="L18" s="97"/>
      <c r="M18" s="98"/>
      <c r="P18" s="34"/>
      <c r="Q18" s="33"/>
    </row>
    <row r="19" spans="1:17" s="35" customFormat="1" ht="9.6" customHeight="1" x14ac:dyDescent="0.25">
      <c r="A19" s="36">
        <v>6</v>
      </c>
      <c r="B19" s="27">
        <v>5948338</v>
      </c>
      <c r="C19" s="28">
        <v>10462</v>
      </c>
      <c r="D19" s="28">
        <v>0</v>
      </c>
      <c r="E19" s="29">
        <v>11</v>
      </c>
      <c r="F19" s="99" t="s">
        <v>106</v>
      </c>
      <c r="G19" s="100" t="s">
        <v>471</v>
      </c>
      <c r="H19" s="97"/>
      <c r="I19" s="102">
        <v>0</v>
      </c>
      <c r="J19" s="97"/>
      <c r="K19" s="105"/>
      <c r="L19" s="97"/>
      <c r="M19" s="98"/>
      <c r="P19" s="33">
        <v>13</v>
      </c>
      <c r="Q19" s="33" t="s">
        <v>107</v>
      </c>
    </row>
    <row r="20" spans="1:17" s="35" customFormat="1" ht="9.6" customHeight="1" x14ac:dyDescent="0.25">
      <c r="A20" s="36"/>
      <c r="B20" s="132"/>
      <c r="C20" s="38"/>
      <c r="D20" s="38"/>
      <c r="E20" s="48"/>
      <c r="F20" s="49"/>
      <c r="G20" s="101"/>
      <c r="H20" s="97"/>
      <c r="I20" s="103" t="s">
        <v>108</v>
      </c>
      <c r="J20" s="97">
        <v>5948338</v>
      </c>
      <c r="K20" s="105"/>
      <c r="L20" s="97"/>
      <c r="M20" s="98"/>
      <c r="P20" s="34"/>
      <c r="Q20" s="33"/>
    </row>
    <row r="21" spans="1:17" s="35" customFormat="1" ht="9.6" customHeight="1" x14ac:dyDescent="0.25">
      <c r="A21" s="36">
        <v>7</v>
      </c>
      <c r="B21" s="27" t="s">
        <v>56</v>
      </c>
      <c r="C21" s="28" t="s">
        <v>56</v>
      </c>
      <c r="D21" s="28" t="s">
        <v>56</v>
      </c>
      <c r="E21" s="29"/>
      <c r="F21" s="30" t="s">
        <v>57</v>
      </c>
      <c r="G21" s="102">
        <v>0</v>
      </c>
      <c r="H21" s="97"/>
      <c r="I21" s="106" t="s">
        <v>492</v>
      </c>
      <c r="J21" s="97"/>
      <c r="K21" s="105"/>
      <c r="L21" s="97"/>
      <c r="M21" s="98"/>
      <c r="P21" s="33" t="s">
        <v>56</v>
      </c>
      <c r="Q21" s="33" t="s">
        <v>57</v>
      </c>
    </row>
    <row r="22" spans="1:17" s="35" customFormat="1" ht="9.6" customHeight="1" x14ac:dyDescent="0.25">
      <c r="A22" s="36"/>
      <c r="B22" s="132"/>
      <c r="C22" s="38"/>
      <c r="D22" s="38"/>
      <c r="E22" s="48"/>
      <c r="F22" s="40"/>
      <c r="G22" s="103" t="s">
        <v>108</v>
      </c>
      <c r="H22" s="97">
        <v>5970068</v>
      </c>
      <c r="I22" s="109"/>
      <c r="J22" s="97"/>
      <c r="K22" s="105"/>
      <c r="L22" s="97"/>
      <c r="M22" s="98"/>
      <c r="P22" s="34"/>
      <c r="Q22" s="33"/>
    </row>
    <row r="23" spans="1:17" s="35" customFormat="1" ht="9.6" customHeight="1" x14ac:dyDescent="0.25">
      <c r="A23" s="36">
        <v>8</v>
      </c>
      <c r="B23" s="27">
        <v>5970068</v>
      </c>
      <c r="C23" s="28">
        <v>7668</v>
      </c>
      <c r="D23" s="28">
        <v>0</v>
      </c>
      <c r="E23" s="29">
        <v>5</v>
      </c>
      <c r="F23" s="99" t="s">
        <v>109</v>
      </c>
      <c r="G23" s="98"/>
      <c r="H23" s="97"/>
      <c r="I23" s="106"/>
      <c r="J23" s="97"/>
      <c r="K23" s="105"/>
      <c r="L23" s="97"/>
      <c r="M23" s="98"/>
      <c r="P23" s="33">
        <v>26</v>
      </c>
      <c r="Q23" s="33" t="s">
        <v>108</v>
      </c>
    </row>
    <row r="24" spans="1:17" s="35" customFormat="1" ht="9.6" customHeight="1" x14ac:dyDescent="0.25">
      <c r="A24" s="36"/>
      <c r="B24" s="132"/>
      <c r="C24" s="38"/>
      <c r="D24" s="38"/>
      <c r="E24" s="39"/>
      <c r="F24" s="49"/>
      <c r="G24" s="98"/>
      <c r="H24" s="97"/>
      <c r="I24" s="106"/>
      <c r="J24" s="97"/>
      <c r="K24" s="101"/>
      <c r="L24" s="97"/>
      <c r="M24" s="96" t="s">
        <v>98</v>
      </c>
      <c r="N24" s="110">
        <v>5958741</v>
      </c>
      <c r="O24" s="111"/>
      <c r="P24" s="134"/>
      <c r="Q24" s="111"/>
    </row>
    <row r="25" spans="1:17" s="35" customFormat="1" ht="9.6" customHeight="1" x14ac:dyDescent="0.25">
      <c r="A25" s="26">
        <v>9</v>
      </c>
      <c r="B25" s="27">
        <v>5968310</v>
      </c>
      <c r="C25" s="28">
        <v>7159</v>
      </c>
      <c r="D25" s="28">
        <v>0</v>
      </c>
      <c r="E25" s="29">
        <v>4</v>
      </c>
      <c r="F25" s="30" t="s">
        <v>110</v>
      </c>
      <c r="G25" s="98"/>
      <c r="H25" s="97"/>
      <c r="I25" s="106"/>
      <c r="J25" s="97"/>
      <c r="K25" s="105"/>
      <c r="L25" s="97"/>
      <c r="M25" s="135" t="s">
        <v>534</v>
      </c>
      <c r="N25" s="111"/>
      <c r="O25" s="111"/>
      <c r="P25" s="33">
        <v>30</v>
      </c>
      <c r="Q25" s="33" t="s">
        <v>111</v>
      </c>
    </row>
    <row r="26" spans="1:17" s="35" customFormat="1" ht="9.6" customHeight="1" x14ac:dyDescent="0.25">
      <c r="A26" s="36"/>
      <c r="B26" s="132"/>
      <c r="C26" s="38"/>
      <c r="D26" s="38"/>
      <c r="E26" s="48"/>
      <c r="F26" s="40"/>
      <c r="G26" s="96" t="s">
        <v>111</v>
      </c>
      <c r="H26" s="97">
        <v>5968310</v>
      </c>
      <c r="I26" s="106"/>
      <c r="J26" s="97"/>
      <c r="K26" s="105"/>
      <c r="L26" s="97"/>
      <c r="M26" s="311"/>
      <c r="N26" s="111"/>
      <c r="O26" s="111"/>
      <c r="P26" s="34"/>
      <c r="Q26" s="111"/>
    </row>
    <row r="27" spans="1:17" s="35" customFormat="1" ht="9.6" customHeight="1" x14ac:dyDescent="0.25">
      <c r="A27" s="36">
        <v>10</v>
      </c>
      <c r="B27" s="27" t="s">
        <v>56</v>
      </c>
      <c r="C27" s="28" t="s">
        <v>56</v>
      </c>
      <c r="D27" s="28" t="s">
        <v>56</v>
      </c>
      <c r="E27" s="29"/>
      <c r="F27" s="99" t="s">
        <v>57</v>
      </c>
      <c r="G27" s="100"/>
      <c r="H27" s="97"/>
      <c r="I27" s="106"/>
      <c r="J27" s="97"/>
      <c r="K27" s="105"/>
      <c r="L27" s="97"/>
      <c r="M27" s="105"/>
      <c r="N27" s="111"/>
      <c r="O27" s="111"/>
      <c r="P27" s="33" t="s">
        <v>56</v>
      </c>
      <c r="Q27" s="33" t="s">
        <v>57</v>
      </c>
    </row>
    <row r="28" spans="1:17" s="35" customFormat="1" ht="9.6" customHeight="1" x14ac:dyDescent="0.25">
      <c r="A28" s="36"/>
      <c r="B28" s="132"/>
      <c r="C28" s="38"/>
      <c r="D28" s="38"/>
      <c r="E28" s="48"/>
      <c r="F28" s="49"/>
      <c r="G28" s="101"/>
      <c r="H28" s="97"/>
      <c r="I28" s="96" t="s">
        <v>111</v>
      </c>
      <c r="J28" s="97">
        <v>0</v>
      </c>
      <c r="K28" s="105"/>
      <c r="L28" s="97"/>
      <c r="M28" s="105"/>
      <c r="N28" s="111"/>
      <c r="O28" s="111"/>
      <c r="P28" s="34"/>
      <c r="Q28" s="111"/>
    </row>
    <row r="29" spans="1:17" s="35" customFormat="1" ht="9.6" customHeight="1" x14ac:dyDescent="0.25">
      <c r="A29" s="36">
        <v>11</v>
      </c>
      <c r="B29" s="92">
        <v>5985207</v>
      </c>
      <c r="C29" s="28">
        <v>0</v>
      </c>
      <c r="D29" s="28" t="s">
        <v>61</v>
      </c>
      <c r="E29" s="29">
        <v>13</v>
      </c>
      <c r="F29" s="30" t="s">
        <v>69</v>
      </c>
      <c r="G29" s="102" t="s">
        <v>111</v>
      </c>
      <c r="H29" s="97"/>
      <c r="I29" s="100" t="s">
        <v>515</v>
      </c>
      <c r="J29" s="97"/>
      <c r="K29" s="105"/>
      <c r="L29" s="97"/>
      <c r="M29" s="105"/>
      <c r="N29" s="111"/>
      <c r="O29" s="111"/>
      <c r="P29" s="33">
        <v>-1</v>
      </c>
      <c r="Q29" s="33">
        <v>0</v>
      </c>
    </row>
    <row r="30" spans="1:17" s="35" customFormat="1" ht="9.6" customHeight="1" x14ac:dyDescent="0.25">
      <c r="A30" s="36"/>
      <c r="B30" s="133"/>
      <c r="C30" s="38"/>
      <c r="D30" s="38"/>
      <c r="E30" s="48"/>
      <c r="F30" s="40"/>
      <c r="G30" s="305" t="s">
        <v>70</v>
      </c>
      <c r="H30" s="97">
        <v>0</v>
      </c>
      <c r="I30" s="101"/>
      <c r="J30" s="97"/>
      <c r="K30" s="105"/>
      <c r="L30" s="97"/>
      <c r="M30" s="105"/>
      <c r="N30" s="111"/>
      <c r="O30" s="111"/>
      <c r="P30" s="34"/>
      <c r="Q30" s="111"/>
    </row>
    <row r="31" spans="1:17" s="35" customFormat="1" ht="9.6" customHeight="1" x14ac:dyDescent="0.25">
      <c r="A31" s="36">
        <v>12</v>
      </c>
      <c r="B31" s="27">
        <v>5985025</v>
      </c>
      <c r="C31" s="28">
        <v>0</v>
      </c>
      <c r="D31" s="28">
        <v>0</v>
      </c>
      <c r="E31" s="29">
        <v>13</v>
      </c>
      <c r="F31" s="99" t="s">
        <v>112</v>
      </c>
      <c r="G31" s="98" t="s">
        <v>488</v>
      </c>
      <c r="H31" s="97"/>
      <c r="I31" s="105"/>
      <c r="J31" s="97"/>
      <c r="K31" s="102">
        <v>0</v>
      </c>
      <c r="L31" s="97"/>
      <c r="M31" s="105"/>
      <c r="N31" s="111"/>
      <c r="O31" s="111"/>
      <c r="P31" s="33">
        <v>11</v>
      </c>
      <c r="Q31" s="33" t="s">
        <v>113</v>
      </c>
    </row>
    <row r="32" spans="1:17" s="35" customFormat="1" ht="9.6" customHeight="1" x14ac:dyDescent="0.25">
      <c r="A32" s="36"/>
      <c r="B32" s="132"/>
      <c r="C32" s="38"/>
      <c r="D32" s="38"/>
      <c r="E32" s="48"/>
      <c r="F32" s="49"/>
      <c r="G32" s="98"/>
      <c r="H32" s="97"/>
      <c r="I32" s="101"/>
      <c r="J32" s="97"/>
      <c r="K32" s="103" t="s">
        <v>111</v>
      </c>
      <c r="L32" s="97">
        <v>0</v>
      </c>
      <c r="M32" s="105"/>
      <c r="N32" s="111"/>
      <c r="O32" s="111"/>
      <c r="P32" s="34"/>
      <c r="Q32" s="111"/>
    </row>
    <row r="33" spans="1:17" s="35" customFormat="1" ht="9.6" customHeight="1" x14ac:dyDescent="0.25">
      <c r="A33" s="36">
        <v>13</v>
      </c>
      <c r="B33" s="27">
        <v>5963724</v>
      </c>
      <c r="C33" s="28">
        <v>9358</v>
      </c>
      <c r="D33" s="28" t="s">
        <v>101</v>
      </c>
      <c r="E33" s="29">
        <v>18</v>
      </c>
      <c r="F33" s="30" t="s">
        <v>114</v>
      </c>
      <c r="G33" s="98"/>
      <c r="H33" s="97"/>
      <c r="I33" s="105"/>
      <c r="J33" s="97"/>
      <c r="K33" s="106" t="s">
        <v>434</v>
      </c>
      <c r="L33" s="97"/>
      <c r="M33" s="105"/>
      <c r="N33" s="111"/>
      <c r="O33" s="111"/>
      <c r="P33" s="33">
        <v>17</v>
      </c>
      <c r="Q33" s="33" t="s">
        <v>115</v>
      </c>
    </row>
    <row r="34" spans="1:17" s="35" customFormat="1" ht="9.6" customHeight="1" x14ac:dyDescent="0.25">
      <c r="A34" s="36"/>
      <c r="B34" s="132"/>
      <c r="C34" s="38"/>
      <c r="D34" s="38"/>
      <c r="E34" s="48"/>
      <c r="F34" s="40"/>
      <c r="G34" s="96" t="s">
        <v>115</v>
      </c>
      <c r="H34" s="97">
        <v>0</v>
      </c>
      <c r="I34" s="105"/>
      <c r="J34" s="97"/>
      <c r="K34" s="106"/>
      <c r="L34" s="97"/>
      <c r="M34" s="105"/>
      <c r="N34" s="111"/>
      <c r="O34" s="111"/>
      <c r="P34" s="34"/>
      <c r="Q34" s="111"/>
    </row>
    <row r="35" spans="1:17" s="35" customFormat="1" ht="9.6" customHeight="1" x14ac:dyDescent="0.25">
      <c r="A35" s="36">
        <v>14</v>
      </c>
      <c r="B35" s="92">
        <v>5965796</v>
      </c>
      <c r="C35" s="28">
        <v>16556</v>
      </c>
      <c r="D35" s="28" t="s">
        <v>61</v>
      </c>
      <c r="E35" s="29">
        <v>5</v>
      </c>
      <c r="F35" s="99" t="s">
        <v>84</v>
      </c>
      <c r="G35" s="100" t="s">
        <v>434</v>
      </c>
      <c r="H35" s="97"/>
      <c r="I35" s="102">
        <v>0</v>
      </c>
      <c r="J35" s="97"/>
      <c r="K35" s="106"/>
      <c r="L35" s="97"/>
      <c r="M35" s="105"/>
      <c r="N35" s="111"/>
      <c r="O35" s="111"/>
      <c r="P35" s="33">
        <v>-1</v>
      </c>
      <c r="Q35" s="33">
        <v>0</v>
      </c>
    </row>
    <row r="36" spans="1:17" s="35" customFormat="1" ht="9.6" customHeight="1" x14ac:dyDescent="0.25">
      <c r="A36" s="36"/>
      <c r="B36" s="132"/>
      <c r="C36" s="38"/>
      <c r="D36" s="38"/>
      <c r="E36" s="48"/>
      <c r="F36" s="49"/>
      <c r="G36" s="101"/>
      <c r="H36" s="97"/>
      <c r="I36" s="103" t="s">
        <v>116</v>
      </c>
      <c r="J36" s="97">
        <v>0</v>
      </c>
      <c r="K36" s="106"/>
      <c r="L36" s="97"/>
      <c r="M36" s="105"/>
      <c r="N36" s="111"/>
      <c r="O36" s="111"/>
      <c r="P36" s="34"/>
      <c r="Q36" s="111"/>
    </row>
    <row r="37" spans="1:17" s="35" customFormat="1" ht="9.6" customHeight="1" x14ac:dyDescent="0.25">
      <c r="A37" s="36">
        <v>15</v>
      </c>
      <c r="B37" s="27" t="s">
        <v>56</v>
      </c>
      <c r="C37" s="28" t="s">
        <v>56</v>
      </c>
      <c r="D37" s="28" t="s">
        <v>56</v>
      </c>
      <c r="E37" s="29"/>
      <c r="F37" s="30" t="s">
        <v>57</v>
      </c>
      <c r="G37" s="102">
        <v>0</v>
      </c>
      <c r="H37" s="97"/>
      <c r="I37" s="106" t="s">
        <v>515</v>
      </c>
      <c r="J37" s="97"/>
      <c r="K37" s="106"/>
      <c r="L37" s="97"/>
      <c r="M37" s="105"/>
      <c r="N37" s="111"/>
      <c r="O37" s="111"/>
      <c r="P37" s="33" t="s">
        <v>56</v>
      </c>
      <c r="Q37" s="33" t="s">
        <v>57</v>
      </c>
    </row>
    <row r="38" spans="1:17" s="35" customFormat="1" ht="9.6" customHeight="1" x14ac:dyDescent="0.25">
      <c r="A38" s="36"/>
      <c r="B38" s="132"/>
      <c r="C38" s="38"/>
      <c r="D38" s="38"/>
      <c r="E38" s="48"/>
      <c r="F38" s="40"/>
      <c r="G38" s="103" t="s">
        <v>116</v>
      </c>
      <c r="H38" s="97">
        <v>5963708</v>
      </c>
      <c r="I38" s="109"/>
      <c r="J38" s="97"/>
      <c r="K38" s="106"/>
      <c r="L38" s="97"/>
      <c r="M38" s="105"/>
      <c r="N38" s="111"/>
      <c r="O38" s="111"/>
      <c r="P38" s="34"/>
      <c r="Q38" s="111"/>
    </row>
    <row r="39" spans="1:17" s="35" customFormat="1" ht="9.6" customHeight="1" x14ac:dyDescent="0.25">
      <c r="A39" s="36">
        <v>16</v>
      </c>
      <c r="B39" s="27">
        <v>5963708</v>
      </c>
      <c r="C39" s="28">
        <v>9358</v>
      </c>
      <c r="D39" s="28">
        <v>0</v>
      </c>
      <c r="E39" s="29">
        <v>8</v>
      </c>
      <c r="F39" s="99" t="s">
        <v>117</v>
      </c>
      <c r="G39" s="98"/>
      <c r="H39" s="97"/>
      <c r="I39" s="106"/>
      <c r="J39" s="97"/>
      <c r="K39" s="114"/>
      <c r="L39" s="97"/>
      <c r="M39" s="105"/>
      <c r="N39" s="111"/>
      <c r="O39" s="111"/>
      <c r="P39" s="33">
        <v>17</v>
      </c>
      <c r="Q39" s="33" t="s">
        <v>116</v>
      </c>
    </row>
    <row r="40" spans="1:17" s="35" customFormat="1" ht="9.6" customHeight="1" x14ac:dyDescent="0.25">
      <c r="A40" s="36"/>
      <c r="B40" s="132"/>
      <c r="C40" s="38"/>
      <c r="D40" s="38"/>
      <c r="E40" s="39"/>
      <c r="F40" s="49"/>
      <c r="G40" s="98"/>
      <c r="H40" s="97"/>
      <c r="I40" s="106"/>
      <c r="J40" s="97"/>
      <c r="K40" s="136" t="s">
        <v>118</v>
      </c>
      <c r="L40" s="116"/>
      <c r="M40" s="103" t="s">
        <v>98</v>
      </c>
      <c r="N40" s="111"/>
      <c r="O40" s="110">
        <v>5958741</v>
      </c>
      <c r="P40" s="34"/>
      <c r="Q40" s="111"/>
    </row>
    <row r="41" spans="1:17" s="35" customFormat="1" ht="9.6" customHeight="1" x14ac:dyDescent="0.25">
      <c r="A41" s="36">
        <v>17</v>
      </c>
      <c r="B41" s="27">
        <v>5958254</v>
      </c>
      <c r="C41" s="28">
        <v>8134</v>
      </c>
      <c r="D41" s="28">
        <v>0</v>
      </c>
      <c r="E41" s="29">
        <v>6</v>
      </c>
      <c r="F41" s="30" t="s">
        <v>119</v>
      </c>
      <c r="G41" s="98"/>
      <c r="H41" s="97"/>
      <c r="I41" s="106"/>
      <c r="J41" s="97"/>
      <c r="K41" s="106"/>
      <c r="L41" s="97"/>
      <c r="M41" s="105" t="s">
        <v>491</v>
      </c>
      <c r="N41" s="111"/>
      <c r="O41" s="111"/>
      <c r="P41" s="33">
        <v>23</v>
      </c>
      <c r="Q41" s="33" t="s">
        <v>120</v>
      </c>
    </row>
    <row r="42" spans="1:17" s="35" customFormat="1" ht="9.6" customHeight="1" x14ac:dyDescent="0.25">
      <c r="A42" s="36"/>
      <c r="B42" s="132"/>
      <c r="C42" s="38"/>
      <c r="D42" s="38"/>
      <c r="E42" s="48"/>
      <c r="F42" s="40"/>
      <c r="G42" s="96" t="s">
        <v>120</v>
      </c>
      <c r="H42" s="97">
        <v>5958254</v>
      </c>
      <c r="I42" s="106"/>
      <c r="J42" s="97"/>
      <c r="K42" s="106"/>
      <c r="L42" s="97"/>
      <c r="M42" s="101"/>
      <c r="N42" s="111"/>
      <c r="O42" s="111"/>
      <c r="P42" s="34"/>
      <c r="Q42" s="111"/>
    </row>
    <row r="43" spans="1:17" s="35" customFormat="1" ht="9.6" customHeight="1" x14ac:dyDescent="0.25">
      <c r="A43" s="36">
        <v>18</v>
      </c>
      <c r="B43" s="27" t="s">
        <v>56</v>
      </c>
      <c r="C43" s="28" t="s">
        <v>56</v>
      </c>
      <c r="D43" s="28" t="s">
        <v>56</v>
      </c>
      <c r="E43" s="29"/>
      <c r="F43" s="99" t="s">
        <v>57</v>
      </c>
      <c r="G43" s="100"/>
      <c r="H43" s="97"/>
      <c r="I43" s="106"/>
      <c r="J43" s="97"/>
      <c r="K43" s="106"/>
      <c r="L43" s="97"/>
      <c r="M43" s="105"/>
      <c r="N43" s="111"/>
      <c r="O43" s="111"/>
      <c r="P43" s="33" t="s">
        <v>56</v>
      </c>
      <c r="Q43" s="33" t="s">
        <v>57</v>
      </c>
    </row>
    <row r="44" spans="1:17" s="35" customFormat="1" ht="9.6" customHeight="1" x14ac:dyDescent="0.25">
      <c r="A44" s="36"/>
      <c r="B44" s="132"/>
      <c r="C44" s="38"/>
      <c r="D44" s="38"/>
      <c r="E44" s="48"/>
      <c r="F44" s="49"/>
      <c r="G44" s="101"/>
      <c r="H44" s="97"/>
      <c r="I44" s="96" t="s">
        <v>59</v>
      </c>
      <c r="J44" s="97">
        <v>0</v>
      </c>
      <c r="K44" s="106"/>
      <c r="L44" s="97"/>
      <c r="M44" s="105"/>
      <c r="N44" s="111"/>
      <c r="O44" s="111"/>
      <c r="P44" s="34"/>
      <c r="Q44" s="111"/>
    </row>
    <row r="45" spans="1:17" s="35" customFormat="1" ht="9.6" customHeight="1" x14ac:dyDescent="0.25">
      <c r="A45" s="36">
        <v>19</v>
      </c>
      <c r="B45" s="27">
        <v>10410546</v>
      </c>
      <c r="C45" s="28">
        <v>0</v>
      </c>
      <c r="D45" s="28" t="s">
        <v>101</v>
      </c>
      <c r="E45" s="29">
        <v>20</v>
      </c>
      <c r="F45" s="30" t="s">
        <v>71</v>
      </c>
      <c r="G45" s="102" t="s">
        <v>120</v>
      </c>
      <c r="H45" s="97"/>
      <c r="I45" s="100" t="s">
        <v>518</v>
      </c>
      <c r="J45" s="97"/>
      <c r="K45" s="106"/>
      <c r="L45" s="97"/>
      <c r="M45" s="105"/>
      <c r="N45" s="111"/>
      <c r="O45" s="111"/>
      <c r="P45" s="33">
        <v>0</v>
      </c>
      <c r="Q45" s="33" t="s">
        <v>72</v>
      </c>
    </row>
    <row r="46" spans="1:17" s="35" customFormat="1" ht="9.6" customHeight="1" x14ac:dyDescent="0.25">
      <c r="A46" s="36"/>
      <c r="B46" s="133"/>
      <c r="C46" s="38"/>
      <c r="D46" s="38"/>
      <c r="E46" s="48"/>
      <c r="F46" s="40"/>
      <c r="G46" s="99" t="s">
        <v>59</v>
      </c>
      <c r="H46" s="97">
        <v>0</v>
      </c>
      <c r="I46" s="101"/>
      <c r="J46" s="97"/>
      <c r="K46" s="106"/>
      <c r="L46" s="97"/>
      <c r="M46" s="105"/>
      <c r="N46" s="111"/>
      <c r="O46" s="111"/>
      <c r="P46" s="34"/>
      <c r="Q46" s="111"/>
    </row>
    <row r="47" spans="1:17" s="35" customFormat="1" ht="9.6" customHeight="1" x14ac:dyDescent="0.25">
      <c r="A47" s="36">
        <v>20</v>
      </c>
      <c r="B47" s="92">
        <v>5999703</v>
      </c>
      <c r="C47" s="28">
        <v>0</v>
      </c>
      <c r="D47" s="28" t="s">
        <v>61</v>
      </c>
      <c r="E47" s="29">
        <v>19</v>
      </c>
      <c r="F47" s="99" t="s">
        <v>58</v>
      </c>
      <c r="G47" s="98" t="s">
        <v>434</v>
      </c>
      <c r="H47" s="97"/>
      <c r="I47" s="105"/>
      <c r="J47" s="97"/>
      <c r="K47" s="106"/>
      <c r="L47" s="97"/>
      <c r="M47" s="105"/>
      <c r="N47" s="111"/>
      <c r="O47" s="111"/>
      <c r="P47" s="33">
        <v>-1</v>
      </c>
      <c r="Q47" s="33">
        <v>0</v>
      </c>
    </row>
    <row r="48" spans="1:17" s="35" customFormat="1" ht="9.6" customHeight="1" x14ac:dyDescent="0.25">
      <c r="A48" s="36"/>
      <c r="B48" s="132"/>
      <c r="C48" s="38"/>
      <c r="D48" s="38"/>
      <c r="E48" s="48"/>
      <c r="F48" s="49"/>
      <c r="G48" s="98"/>
      <c r="H48" s="97"/>
      <c r="I48" s="101"/>
      <c r="J48" s="97"/>
      <c r="K48" s="96" t="s">
        <v>123</v>
      </c>
      <c r="L48" s="97">
        <v>0</v>
      </c>
      <c r="M48" s="105"/>
      <c r="N48" s="111"/>
      <c r="O48" s="111"/>
      <c r="P48" s="34"/>
      <c r="Q48" s="111"/>
    </row>
    <row r="49" spans="1:17" s="35" customFormat="1" ht="9.6" customHeight="1" x14ac:dyDescent="0.25">
      <c r="A49" s="36">
        <v>21</v>
      </c>
      <c r="B49" s="27">
        <v>10381482</v>
      </c>
      <c r="C49" s="28">
        <v>9612</v>
      </c>
      <c r="D49" s="28">
        <v>0</v>
      </c>
      <c r="E49" s="29">
        <v>10</v>
      </c>
      <c r="F49" s="30" t="s">
        <v>121</v>
      </c>
      <c r="G49" s="98"/>
      <c r="H49" s="97"/>
      <c r="I49" s="105"/>
      <c r="J49" s="97"/>
      <c r="K49" s="100" t="s">
        <v>515</v>
      </c>
      <c r="L49" s="97"/>
      <c r="M49" s="105"/>
      <c r="N49" s="111"/>
      <c r="O49" s="111"/>
      <c r="P49" s="33">
        <v>16</v>
      </c>
      <c r="Q49" s="33" t="s">
        <v>122</v>
      </c>
    </row>
    <row r="50" spans="1:17" s="35" customFormat="1" ht="9.6" customHeight="1" x14ac:dyDescent="0.25">
      <c r="A50" s="36"/>
      <c r="B50" s="132"/>
      <c r="C50" s="38"/>
      <c r="D50" s="38"/>
      <c r="E50" s="48"/>
      <c r="F50" s="40"/>
      <c r="G50" s="96" t="s">
        <v>122</v>
      </c>
      <c r="H50" s="97">
        <v>0</v>
      </c>
      <c r="I50" s="105"/>
      <c r="J50" s="97"/>
      <c r="K50" s="105"/>
      <c r="L50" s="97"/>
      <c r="M50" s="105"/>
      <c r="N50" s="111"/>
      <c r="O50" s="111"/>
      <c r="P50" s="34"/>
      <c r="Q50" s="111"/>
    </row>
    <row r="51" spans="1:17" s="35" customFormat="1" ht="9.6" customHeight="1" x14ac:dyDescent="0.25">
      <c r="A51" s="36">
        <v>22</v>
      </c>
      <c r="B51" s="92">
        <v>16401937</v>
      </c>
      <c r="C51" s="28">
        <v>0</v>
      </c>
      <c r="D51" s="28" t="s">
        <v>61</v>
      </c>
      <c r="E51" s="29">
        <v>16</v>
      </c>
      <c r="F51" s="99" t="s">
        <v>91</v>
      </c>
      <c r="G51" s="100" t="s">
        <v>484</v>
      </c>
      <c r="H51" s="97"/>
      <c r="I51" s="102">
        <v>0</v>
      </c>
      <c r="J51" s="97"/>
      <c r="K51" s="105"/>
      <c r="L51" s="97"/>
      <c r="M51" s="105"/>
      <c r="N51" s="111"/>
      <c r="O51" s="111"/>
      <c r="P51" s="33">
        <v>-1</v>
      </c>
      <c r="Q51" s="33">
        <v>0</v>
      </c>
    </row>
    <row r="52" spans="1:17" s="35" customFormat="1" ht="9.6" customHeight="1" x14ac:dyDescent="0.25">
      <c r="A52" s="36"/>
      <c r="B52" s="132"/>
      <c r="C52" s="38"/>
      <c r="D52" s="38"/>
      <c r="E52" s="48"/>
      <c r="F52" s="49"/>
      <c r="G52" s="101"/>
      <c r="H52" s="97"/>
      <c r="I52" s="103" t="s">
        <v>123</v>
      </c>
      <c r="J52" s="97">
        <v>0</v>
      </c>
      <c r="K52" s="105"/>
      <c r="L52" s="97"/>
      <c r="M52" s="105"/>
      <c r="N52" s="111"/>
      <c r="O52" s="111"/>
      <c r="P52" s="34"/>
      <c r="Q52" s="111"/>
    </row>
    <row r="53" spans="1:17" s="35" customFormat="1" ht="9.6" customHeight="1" x14ac:dyDescent="0.25">
      <c r="A53" s="36">
        <v>23</v>
      </c>
      <c r="B53" s="27" t="s">
        <v>56</v>
      </c>
      <c r="C53" s="28" t="s">
        <v>56</v>
      </c>
      <c r="D53" s="28" t="s">
        <v>56</v>
      </c>
      <c r="E53" s="29"/>
      <c r="F53" s="30" t="s">
        <v>57</v>
      </c>
      <c r="G53" s="102">
        <v>0</v>
      </c>
      <c r="H53" s="97"/>
      <c r="I53" s="106" t="s">
        <v>512</v>
      </c>
      <c r="J53" s="97"/>
      <c r="K53" s="105"/>
      <c r="L53" s="97"/>
      <c r="M53" s="105"/>
      <c r="N53" s="111"/>
      <c r="O53" s="111"/>
      <c r="P53" s="33" t="s">
        <v>56</v>
      </c>
      <c r="Q53" s="33" t="s">
        <v>57</v>
      </c>
    </row>
    <row r="54" spans="1:17" s="35" customFormat="1" ht="9.6" customHeight="1" x14ac:dyDescent="0.25">
      <c r="A54" s="36"/>
      <c r="B54" s="132"/>
      <c r="C54" s="38"/>
      <c r="D54" s="38"/>
      <c r="E54" s="48"/>
      <c r="F54" s="40"/>
      <c r="G54" s="103" t="s">
        <v>123</v>
      </c>
      <c r="H54" s="97">
        <v>5963716</v>
      </c>
      <c r="I54" s="109"/>
      <c r="J54" s="97"/>
      <c r="K54" s="105"/>
      <c r="L54" s="97"/>
      <c r="M54" s="105"/>
      <c r="N54" s="111"/>
      <c r="O54" s="111"/>
      <c r="P54" s="34"/>
      <c r="Q54" s="111"/>
    </row>
    <row r="55" spans="1:17" s="35" customFormat="1" ht="9.6" customHeight="1" x14ac:dyDescent="0.25">
      <c r="A55" s="26">
        <v>24</v>
      </c>
      <c r="B55" s="27">
        <v>5963716</v>
      </c>
      <c r="C55" s="28">
        <v>6886</v>
      </c>
      <c r="D55" s="28">
        <v>0</v>
      </c>
      <c r="E55" s="29">
        <v>3</v>
      </c>
      <c r="F55" s="99" t="s">
        <v>124</v>
      </c>
      <c r="G55" s="98"/>
      <c r="H55" s="97"/>
      <c r="I55" s="106"/>
      <c r="J55" s="97"/>
      <c r="K55" s="105"/>
      <c r="L55" s="97"/>
      <c r="M55" s="102">
        <v>0</v>
      </c>
      <c r="N55" s="111"/>
      <c r="O55" s="111"/>
      <c r="P55" s="33">
        <v>32</v>
      </c>
      <c r="Q55" s="33" t="s">
        <v>123</v>
      </c>
    </row>
    <row r="56" spans="1:17" s="35" customFormat="1" ht="9.6" customHeight="1" x14ac:dyDescent="0.25">
      <c r="A56" s="36"/>
      <c r="B56" s="132"/>
      <c r="C56" s="38"/>
      <c r="D56" s="38"/>
      <c r="E56" s="39"/>
      <c r="F56" s="49"/>
      <c r="G56" s="98"/>
      <c r="H56" s="97"/>
      <c r="I56" s="106"/>
      <c r="J56" s="97"/>
      <c r="K56" s="101"/>
      <c r="L56" s="97"/>
      <c r="M56" s="103" t="s">
        <v>134</v>
      </c>
      <c r="N56" s="110">
        <v>0</v>
      </c>
      <c r="O56" s="111"/>
      <c r="P56" s="134"/>
      <c r="Q56" s="111"/>
    </row>
    <row r="57" spans="1:17" s="35" customFormat="1" ht="9.6" customHeight="1" x14ac:dyDescent="0.25">
      <c r="A57" s="36">
        <v>25</v>
      </c>
      <c r="B57" s="27">
        <v>5977121</v>
      </c>
      <c r="C57" s="28">
        <v>8917</v>
      </c>
      <c r="D57" s="28">
        <v>0</v>
      </c>
      <c r="E57" s="29">
        <v>7</v>
      </c>
      <c r="F57" s="30" t="s">
        <v>125</v>
      </c>
      <c r="G57" s="98"/>
      <c r="H57" s="97"/>
      <c r="I57" s="106"/>
      <c r="J57" s="97"/>
      <c r="K57" s="105"/>
      <c r="L57" s="97"/>
      <c r="M57" s="98" t="s">
        <v>529</v>
      </c>
      <c r="P57" s="33">
        <v>19</v>
      </c>
      <c r="Q57" s="33" t="s">
        <v>126</v>
      </c>
    </row>
    <row r="58" spans="1:17" s="35" customFormat="1" ht="9.6" customHeight="1" x14ac:dyDescent="0.25">
      <c r="A58" s="36"/>
      <c r="B58" s="132"/>
      <c r="C58" s="38"/>
      <c r="D58" s="38"/>
      <c r="E58" s="48"/>
      <c r="F58" s="40"/>
      <c r="G58" s="96" t="s">
        <v>126</v>
      </c>
      <c r="H58" s="97">
        <v>5977121</v>
      </c>
      <c r="I58" s="106"/>
      <c r="J58" s="97"/>
      <c r="K58" s="105"/>
      <c r="L58" s="97"/>
      <c r="M58" s="98"/>
      <c r="P58" s="34"/>
      <c r="Q58" s="111"/>
    </row>
    <row r="59" spans="1:17" s="35" customFormat="1" ht="9.6" customHeight="1" x14ac:dyDescent="0.25">
      <c r="A59" s="36">
        <v>26</v>
      </c>
      <c r="B59" s="27" t="s">
        <v>56</v>
      </c>
      <c r="C59" s="28" t="s">
        <v>56</v>
      </c>
      <c r="D59" s="28" t="s">
        <v>56</v>
      </c>
      <c r="E59" s="29"/>
      <c r="F59" s="99" t="s">
        <v>57</v>
      </c>
      <c r="G59" s="100"/>
      <c r="H59" s="97"/>
      <c r="I59" s="106"/>
      <c r="J59" s="97"/>
      <c r="K59" s="105"/>
      <c r="L59" s="97"/>
      <c r="M59" s="98"/>
      <c r="P59" s="33" t="s">
        <v>56</v>
      </c>
      <c r="Q59" s="33" t="s">
        <v>57</v>
      </c>
    </row>
    <row r="60" spans="1:17" s="35" customFormat="1" ht="9.6" customHeight="1" x14ac:dyDescent="0.25">
      <c r="A60" s="36"/>
      <c r="B60" s="132"/>
      <c r="C60" s="38"/>
      <c r="D60" s="38"/>
      <c r="E60" s="48"/>
      <c r="F60" s="49"/>
      <c r="G60" s="101"/>
      <c r="H60" s="97"/>
      <c r="I60" s="96" t="s">
        <v>126</v>
      </c>
      <c r="J60" s="97">
        <v>5964863</v>
      </c>
      <c r="K60" s="105"/>
      <c r="L60" s="97"/>
      <c r="M60" s="98"/>
      <c r="P60" s="34"/>
      <c r="Q60" s="111"/>
    </row>
    <row r="61" spans="1:17" s="35" customFormat="1" ht="9.6" customHeight="1" x14ac:dyDescent="0.25">
      <c r="A61" s="36">
        <v>27</v>
      </c>
      <c r="B61" s="27">
        <v>5967578</v>
      </c>
      <c r="C61" s="28">
        <v>11083</v>
      </c>
      <c r="D61" s="28">
        <v>0</v>
      </c>
      <c r="E61" s="29">
        <v>12</v>
      </c>
      <c r="F61" s="30" t="s">
        <v>127</v>
      </c>
      <c r="G61" s="102" t="s">
        <v>126</v>
      </c>
      <c r="H61" s="97"/>
      <c r="I61" s="100" t="s">
        <v>491</v>
      </c>
      <c r="J61" s="97"/>
      <c r="K61" s="105"/>
      <c r="L61" s="97"/>
      <c r="M61" s="98"/>
      <c r="P61" s="33">
        <v>11</v>
      </c>
      <c r="Q61" s="33" t="s">
        <v>128</v>
      </c>
    </row>
    <row r="62" spans="1:17" s="35" customFormat="1" ht="9.6" customHeight="1" x14ac:dyDescent="0.25">
      <c r="A62" s="36"/>
      <c r="B62" s="133"/>
      <c r="C62" s="38"/>
      <c r="D62" s="38"/>
      <c r="E62" s="48"/>
      <c r="F62" s="40"/>
      <c r="G62" s="103" t="s">
        <v>128</v>
      </c>
      <c r="H62" s="97">
        <v>5964863</v>
      </c>
      <c r="I62" s="101"/>
      <c r="J62" s="97"/>
      <c r="K62" s="105"/>
      <c r="L62" s="97"/>
      <c r="M62" s="98"/>
      <c r="P62" s="34"/>
      <c r="Q62" s="111"/>
    </row>
    <row r="63" spans="1:17" s="35" customFormat="1" ht="9.6" customHeight="1" x14ac:dyDescent="0.25">
      <c r="A63" s="36">
        <v>28</v>
      </c>
      <c r="B63" s="27">
        <v>5964863</v>
      </c>
      <c r="C63" s="28">
        <v>12899</v>
      </c>
      <c r="D63" s="28">
        <v>0</v>
      </c>
      <c r="E63" s="29">
        <v>16</v>
      </c>
      <c r="F63" s="99" t="s">
        <v>129</v>
      </c>
      <c r="G63" s="98" t="s">
        <v>470</v>
      </c>
      <c r="H63" s="97"/>
      <c r="I63" s="105"/>
      <c r="J63" s="97"/>
      <c r="K63" s="102">
        <v>0</v>
      </c>
      <c r="L63" s="97"/>
      <c r="M63" s="98"/>
      <c r="P63" s="33">
        <v>7</v>
      </c>
      <c r="Q63" s="33" t="s">
        <v>130</v>
      </c>
    </row>
    <row r="64" spans="1:17" s="35" customFormat="1" ht="9.6" customHeight="1" x14ac:dyDescent="0.25">
      <c r="A64" s="36"/>
      <c r="B64" s="132"/>
      <c r="C64" s="38"/>
      <c r="D64" s="38"/>
      <c r="E64" s="48"/>
      <c r="F64" s="49"/>
      <c r="G64" s="98"/>
      <c r="H64" s="97"/>
      <c r="I64" s="101"/>
      <c r="J64" s="97"/>
      <c r="K64" s="103" t="s">
        <v>134</v>
      </c>
      <c r="L64" s="97">
        <v>5964863</v>
      </c>
      <c r="M64" s="98"/>
      <c r="P64" s="34"/>
      <c r="Q64" s="111"/>
    </row>
    <row r="65" spans="1:17" s="35" customFormat="1" ht="9.6" customHeight="1" x14ac:dyDescent="0.25">
      <c r="A65" s="36">
        <v>29</v>
      </c>
      <c r="B65" s="27">
        <v>5973294</v>
      </c>
      <c r="C65" s="28">
        <v>13549</v>
      </c>
      <c r="D65" s="28">
        <v>0</v>
      </c>
      <c r="E65" s="29">
        <v>17</v>
      </c>
      <c r="F65" s="30" t="s">
        <v>131</v>
      </c>
      <c r="G65" s="98"/>
      <c r="H65" s="97"/>
      <c r="I65" s="105"/>
      <c r="J65" s="97"/>
      <c r="K65" s="106" t="s">
        <v>434</v>
      </c>
      <c r="L65" s="106"/>
      <c r="M65" s="98"/>
      <c r="P65" s="33">
        <v>6</v>
      </c>
      <c r="Q65" s="33" t="s">
        <v>68</v>
      </c>
    </row>
    <row r="66" spans="1:17" s="35" customFormat="1" ht="9.6" customHeight="1" x14ac:dyDescent="0.25">
      <c r="A66" s="36"/>
      <c r="B66" s="132"/>
      <c r="C66" s="38"/>
      <c r="D66" s="38"/>
      <c r="E66" s="48"/>
      <c r="F66" s="40"/>
      <c r="G66" s="96" t="s">
        <v>133</v>
      </c>
      <c r="H66" s="97">
        <v>5969631</v>
      </c>
      <c r="I66" s="105"/>
      <c r="J66" s="97"/>
      <c r="K66" s="106"/>
      <c r="L66" s="106"/>
      <c r="M66" s="98"/>
      <c r="P66" s="34"/>
      <c r="Q66" s="111"/>
    </row>
    <row r="67" spans="1:17" s="35" customFormat="1" ht="9.6" customHeight="1" x14ac:dyDescent="0.25">
      <c r="A67" s="36">
        <v>30</v>
      </c>
      <c r="B67" s="27">
        <v>5969631</v>
      </c>
      <c r="C67" s="28">
        <v>9358</v>
      </c>
      <c r="D67" s="28">
        <v>0</v>
      </c>
      <c r="E67" s="29">
        <v>9</v>
      </c>
      <c r="F67" s="99" t="s">
        <v>132</v>
      </c>
      <c r="G67" s="100" t="s">
        <v>476</v>
      </c>
      <c r="H67" s="97"/>
      <c r="I67" s="102">
        <v>0</v>
      </c>
      <c r="J67" s="97"/>
      <c r="K67" s="106"/>
      <c r="L67" s="106"/>
      <c r="M67" s="98"/>
      <c r="P67" s="33">
        <v>17</v>
      </c>
      <c r="Q67" s="33" t="s">
        <v>133</v>
      </c>
    </row>
    <row r="68" spans="1:17" s="35" customFormat="1" ht="9.6" customHeight="1" x14ac:dyDescent="0.25">
      <c r="A68" s="36"/>
      <c r="B68" s="132"/>
      <c r="C68" s="38"/>
      <c r="D68" s="38"/>
      <c r="E68" s="48"/>
      <c r="F68" s="49"/>
      <c r="G68" s="101"/>
      <c r="H68" s="97"/>
      <c r="I68" s="103" t="s">
        <v>134</v>
      </c>
      <c r="J68" s="97">
        <v>5969631</v>
      </c>
      <c r="K68" s="106"/>
      <c r="L68" s="106"/>
      <c r="M68" s="98"/>
      <c r="P68" s="34"/>
      <c r="Q68" s="111"/>
    </row>
    <row r="69" spans="1:17" s="35" customFormat="1" ht="9.6" customHeight="1" x14ac:dyDescent="0.25">
      <c r="A69" s="36">
        <v>31</v>
      </c>
      <c r="B69" s="27" t="s">
        <v>56</v>
      </c>
      <c r="C69" s="28" t="s">
        <v>56</v>
      </c>
      <c r="D69" s="28" t="s">
        <v>56</v>
      </c>
      <c r="E69" s="29"/>
      <c r="F69" s="30" t="s">
        <v>57</v>
      </c>
      <c r="G69" s="102">
        <v>0</v>
      </c>
      <c r="H69" s="97"/>
      <c r="I69" s="106" t="s">
        <v>468</v>
      </c>
      <c r="J69" s="106"/>
      <c r="K69" s="106"/>
      <c r="L69" s="106"/>
      <c r="M69" s="98"/>
      <c r="P69" s="33" t="s">
        <v>56</v>
      </c>
      <c r="Q69" s="33" t="s">
        <v>57</v>
      </c>
    </row>
    <row r="70" spans="1:17" s="35" customFormat="1" ht="9.6" customHeight="1" x14ac:dyDescent="0.25">
      <c r="A70" s="36"/>
      <c r="B70" s="132"/>
      <c r="C70" s="38"/>
      <c r="D70" s="38"/>
      <c r="E70" s="48"/>
      <c r="F70" s="40"/>
      <c r="G70" s="103" t="s">
        <v>134</v>
      </c>
      <c r="H70" s="97">
        <v>5963675</v>
      </c>
      <c r="I70" s="109"/>
      <c r="J70" s="109"/>
      <c r="K70" s="106"/>
      <c r="L70" s="106"/>
      <c r="M70" s="98"/>
      <c r="P70" s="34"/>
      <c r="Q70" s="111"/>
    </row>
    <row r="71" spans="1:17" s="35" customFormat="1" ht="9.6" customHeight="1" x14ac:dyDescent="0.25">
      <c r="A71" s="26">
        <v>32</v>
      </c>
      <c r="B71" s="27">
        <v>5963675</v>
      </c>
      <c r="C71" s="28">
        <v>5785</v>
      </c>
      <c r="D71" s="28">
        <v>0</v>
      </c>
      <c r="E71" s="29">
        <v>2</v>
      </c>
      <c r="F71" s="99" t="s">
        <v>135</v>
      </c>
      <c r="G71" s="98"/>
      <c r="H71" s="98"/>
      <c r="I71" s="106"/>
      <c r="J71" s="106"/>
      <c r="K71" s="106"/>
      <c r="L71" s="106"/>
      <c r="M71" s="98"/>
      <c r="P71" s="33">
        <v>44</v>
      </c>
      <c r="Q71" s="33" t="s">
        <v>134</v>
      </c>
    </row>
    <row r="72" spans="1:17" ht="9" customHeight="1" thickBot="1" x14ac:dyDescent="0.25">
      <c r="A72" s="340" t="s">
        <v>34</v>
      </c>
      <c r="B72" s="340"/>
      <c r="C72" s="119"/>
      <c r="D72" s="119"/>
      <c r="E72" s="119"/>
      <c r="F72" s="119"/>
      <c r="G72" s="119"/>
      <c r="H72" s="119"/>
      <c r="I72" s="119"/>
      <c r="J72" s="119"/>
      <c r="K72" s="119"/>
      <c r="L72" s="119"/>
      <c r="M72" s="119"/>
      <c r="Q72" s="35"/>
    </row>
    <row r="73" spans="1:17" s="63" customFormat="1" ht="9" customHeight="1" x14ac:dyDescent="0.2">
      <c r="A73" s="321" t="s">
        <v>35</v>
      </c>
      <c r="B73" s="322"/>
      <c r="C73" s="322"/>
      <c r="D73" s="323"/>
      <c r="E73" s="60" t="s">
        <v>36</v>
      </c>
      <c r="F73" s="61" t="s">
        <v>37</v>
      </c>
      <c r="G73" s="341" t="s">
        <v>38</v>
      </c>
      <c r="H73" s="342"/>
      <c r="I73" s="343"/>
      <c r="J73" s="62"/>
      <c r="K73" s="342" t="s">
        <v>39</v>
      </c>
      <c r="L73" s="342"/>
      <c r="M73" s="344"/>
    </row>
    <row r="74" spans="1:17" s="63" customFormat="1" ht="9" customHeight="1" thickBot="1" x14ac:dyDescent="0.25">
      <c r="A74" s="365">
        <v>42959</v>
      </c>
      <c r="B74" s="346"/>
      <c r="C74" s="346"/>
      <c r="D74" s="347"/>
      <c r="E74" s="137">
        <v>1</v>
      </c>
      <c r="F74" s="65" t="s">
        <v>97</v>
      </c>
      <c r="G74" s="324"/>
      <c r="H74" s="325"/>
      <c r="I74" s="326"/>
      <c r="J74" s="66"/>
      <c r="K74" s="325"/>
      <c r="L74" s="325"/>
      <c r="M74" s="327"/>
    </row>
    <row r="75" spans="1:17" s="63" customFormat="1" ht="9" customHeight="1" x14ac:dyDescent="0.2">
      <c r="A75" s="334" t="s">
        <v>40</v>
      </c>
      <c r="B75" s="335"/>
      <c r="C75" s="335"/>
      <c r="D75" s="336"/>
      <c r="E75" s="138">
        <v>2</v>
      </c>
      <c r="F75" s="68" t="s">
        <v>135</v>
      </c>
      <c r="G75" s="324"/>
      <c r="H75" s="325"/>
      <c r="I75" s="326"/>
      <c r="J75" s="66"/>
      <c r="K75" s="325"/>
      <c r="L75" s="325"/>
      <c r="M75" s="327"/>
    </row>
    <row r="76" spans="1:17" s="63" customFormat="1" ht="9" customHeight="1" thickBot="1" x14ac:dyDescent="0.25">
      <c r="A76" s="337" t="s">
        <v>424</v>
      </c>
      <c r="B76" s="338"/>
      <c r="C76" s="338"/>
      <c r="D76" s="339"/>
      <c r="E76" s="138">
        <v>3</v>
      </c>
      <c r="F76" s="68" t="s">
        <v>124</v>
      </c>
      <c r="G76" s="324"/>
      <c r="H76" s="325"/>
      <c r="I76" s="326"/>
      <c r="J76" s="66"/>
      <c r="K76" s="325"/>
      <c r="L76" s="325"/>
      <c r="M76" s="327"/>
    </row>
    <row r="77" spans="1:17" s="63" customFormat="1" ht="9" customHeight="1" x14ac:dyDescent="0.2">
      <c r="A77" s="321" t="s">
        <v>41</v>
      </c>
      <c r="B77" s="322"/>
      <c r="C77" s="322"/>
      <c r="D77" s="323"/>
      <c r="E77" s="138">
        <v>4</v>
      </c>
      <c r="F77" s="68" t="s">
        <v>110</v>
      </c>
      <c r="G77" s="324"/>
      <c r="H77" s="325"/>
      <c r="I77" s="326"/>
      <c r="J77" s="66"/>
      <c r="K77" s="325"/>
      <c r="L77" s="325"/>
      <c r="M77" s="327"/>
    </row>
    <row r="78" spans="1:17" s="63" customFormat="1" ht="9" customHeight="1" thickBot="1" x14ac:dyDescent="0.25">
      <c r="A78" s="331"/>
      <c r="B78" s="332"/>
      <c r="C78" s="332"/>
      <c r="D78" s="333"/>
      <c r="E78" s="69">
        <v>5</v>
      </c>
      <c r="F78" s="70" t="s">
        <v>109</v>
      </c>
      <c r="G78" s="324"/>
      <c r="H78" s="325"/>
      <c r="I78" s="326"/>
      <c r="J78" s="66"/>
      <c r="K78" s="325"/>
      <c r="L78" s="325"/>
      <c r="M78" s="327"/>
    </row>
    <row r="79" spans="1:17" s="63" customFormat="1" ht="9" customHeight="1" x14ac:dyDescent="0.2">
      <c r="A79" s="321" t="s">
        <v>42</v>
      </c>
      <c r="B79" s="322"/>
      <c r="C79" s="322"/>
      <c r="D79" s="323"/>
      <c r="E79" s="69">
        <v>6</v>
      </c>
      <c r="F79" s="70" t="s">
        <v>119</v>
      </c>
      <c r="G79" s="324"/>
      <c r="H79" s="325"/>
      <c r="I79" s="326"/>
      <c r="J79" s="66"/>
      <c r="K79" s="325"/>
      <c r="L79" s="325"/>
      <c r="M79" s="327"/>
    </row>
    <row r="80" spans="1:17" s="63" customFormat="1" ht="9" customHeight="1" x14ac:dyDescent="0.2">
      <c r="A80" s="328" t="s">
        <v>16</v>
      </c>
      <c r="B80" s="329"/>
      <c r="C80" s="329"/>
      <c r="D80" s="330"/>
      <c r="E80" s="69">
        <v>7</v>
      </c>
      <c r="F80" s="70" t="s">
        <v>125</v>
      </c>
      <c r="G80" s="324"/>
      <c r="H80" s="325"/>
      <c r="I80" s="326"/>
      <c r="J80" s="66"/>
      <c r="K80" s="325"/>
      <c r="L80" s="325"/>
      <c r="M80" s="327"/>
    </row>
    <row r="81" spans="1:13" s="63" customFormat="1" ht="9" customHeight="1" thickBot="1" x14ac:dyDescent="0.25">
      <c r="A81" s="312">
        <v>5850567</v>
      </c>
      <c r="B81" s="313"/>
      <c r="C81" s="313"/>
      <c r="D81" s="314"/>
      <c r="E81" s="71">
        <v>8</v>
      </c>
      <c r="F81" s="72" t="s">
        <v>117</v>
      </c>
      <c r="G81" s="315"/>
      <c r="H81" s="316"/>
      <c r="I81" s="317"/>
      <c r="J81" s="73"/>
      <c r="K81" s="316"/>
      <c r="L81" s="316"/>
      <c r="M81" s="318"/>
    </row>
    <row r="82" spans="1:13" s="63" customFormat="1" x14ac:dyDescent="0.2">
      <c r="B82" s="74" t="s">
        <v>43</v>
      </c>
      <c r="F82" s="75"/>
      <c r="G82" s="75"/>
      <c r="H82" s="75"/>
      <c r="I82" s="76"/>
      <c r="J82" s="76"/>
      <c r="K82" s="319" t="s">
        <v>44</v>
      </c>
      <c r="L82" s="319"/>
      <c r="M82" s="319"/>
    </row>
    <row r="83" spans="1:13" s="63" customFormat="1" x14ac:dyDescent="0.2">
      <c r="F83" s="77" t="s">
        <v>45</v>
      </c>
      <c r="G83" s="320" t="s">
        <v>46</v>
      </c>
      <c r="H83" s="320"/>
      <c r="I83" s="320"/>
      <c r="J83" s="78"/>
      <c r="K83" s="75"/>
      <c r="L83" s="75"/>
      <c r="M83" s="76"/>
    </row>
  </sheetData>
  <mergeCells count="36">
    <mergeCell ref="A6:E6"/>
    <mergeCell ref="A1:M1"/>
    <mergeCell ref="A2:M2"/>
    <mergeCell ref="A3:E3"/>
    <mergeCell ref="A4:E4"/>
    <mergeCell ref="A5:E5"/>
    <mergeCell ref="A72:B72"/>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A81:D81"/>
    <mergeCell ref="G81:I81"/>
    <mergeCell ref="K81:M81"/>
    <mergeCell ref="K82:M82"/>
    <mergeCell ref="G83:I83"/>
  </mergeCells>
  <conditionalFormatting sqref="A23 A39 A41 A57">
    <cfRule type="expression" dxfId="116" priority="11" stopIfTrue="1">
      <formula>$M$9=8</formula>
    </cfRule>
  </conditionalFormatting>
  <conditionalFormatting sqref="E78:F81">
    <cfRule type="expression" dxfId="115" priority="10" stopIfTrue="1">
      <formula>$M$9&lt;5</formula>
    </cfRule>
  </conditionalFormatting>
  <conditionalFormatting sqref="F9:F28 B9:D28 B52:D71 F52:F71 B30:D34 F30:F34 F36:F46 B36:D46 B48:D50 F48:F50">
    <cfRule type="expression" dxfId="114" priority="12" stopIfTrue="1">
      <formula>AND($E9&lt;=$M$9,$E9&gt;0,$P9&gt;0,$D9&lt;&gt;"LL",$D9&lt;&gt;"Alt")</formula>
    </cfRule>
  </conditionalFormatting>
  <conditionalFormatting sqref="E9 E11 E13 E15 E17 E19 E21 E23 E25 E27 E31 E33 E37 E39 E41 E43 E45 E49 E53 E55 E57 E59 E61 E63 E65 E67 E69 E71">
    <cfRule type="expression" dxfId="113" priority="13" stopIfTrue="1">
      <formula>AND($E9&lt;=$M$9,$P9&gt;0,$D9&lt;&gt;"LL",$D9&lt;&gt;"Alt")</formula>
    </cfRule>
  </conditionalFormatting>
  <conditionalFormatting sqref="F51 B51:D51">
    <cfRule type="expression" dxfId="112" priority="8" stopIfTrue="1">
      <formula>AND($E51&lt;=$M$9,$O51&gt;0,$E51&gt;0,$D51&lt;&gt;"Alt")</formula>
    </cfRule>
  </conditionalFormatting>
  <conditionalFormatting sqref="E51">
    <cfRule type="expression" dxfId="111" priority="9" stopIfTrue="1">
      <formula>AND($E51&lt;=$M$9,$O51&gt;0,$D51&lt;&gt;"Alt")</formula>
    </cfRule>
  </conditionalFormatting>
  <conditionalFormatting sqref="B29:D29 F29">
    <cfRule type="expression" dxfId="110" priority="6" stopIfTrue="1">
      <formula>AND($E29&lt;=$M$9,$O29&gt;0,$E29&gt;0,$D29&lt;&gt;"Alt")</formula>
    </cfRule>
  </conditionalFormatting>
  <conditionalFormatting sqref="E29">
    <cfRule type="expression" dxfId="109" priority="7" stopIfTrue="1">
      <formula>AND($E29&lt;=$M$9,$O29&gt;0,$D29&lt;&gt;"Alt")</formula>
    </cfRule>
  </conditionalFormatting>
  <conditionalFormatting sqref="F35 B35:D35">
    <cfRule type="expression" dxfId="108" priority="4" stopIfTrue="1">
      <formula>AND($E35&lt;=$M$9,$O35&gt;0,$E35&gt;0,$D35&lt;&gt;"Alt")</formula>
    </cfRule>
  </conditionalFormatting>
  <conditionalFormatting sqref="E35">
    <cfRule type="expression" dxfId="107" priority="5" stopIfTrue="1">
      <formula>AND($E35&lt;=$M$9,$O35&gt;0,$D35&lt;&gt;"Alt")</formula>
    </cfRule>
  </conditionalFormatting>
  <conditionalFormatting sqref="B47:D47 F47">
    <cfRule type="expression" dxfId="106" priority="2" stopIfTrue="1">
      <formula>AND($E47&lt;=$M$9,$O47&gt;0,$E47&gt;0,$D47&lt;&gt;"Alt")</formula>
    </cfRule>
  </conditionalFormatting>
  <conditionalFormatting sqref="E47">
    <cfRule type="expression" dxfId="105" priority="3" stopIfTrue="1">
      <formula>AND($E47&lt;=$M$9,$O47&gt;0,$D47&lt;&gt;"Alt")</formula>
    </cfRule>
  </conditionalFormatting>
  <conditionalFormatting sqref="G46">
    <cfRule type="expression" dxfId="104" priority="1" stopIfTrue="1">
      <formula>AND($E46&lt;=$M$9,$O46&gt;0,$E46&gt;0,$D46&lt;&gt;"Alt")</formula>
    </cfRule>
  </conditionalFormatting>
  <dataValidations count="4">
    <dataValidation type="list" allowBlank="1" showInputMessage="1" showErrorMessage="1" sqref="K48">
      <formula1>$I51:$I52</formula1>
    </dataValidation>
    <dataValidation type="list" allowBlank="1" showInputMessage="1" showErrorMessage="1" sqref="M56">
      <formula1>$K63:$K64</formula1>
    </dataValidation>
    <dataValidation type="list" allowBlank="1" showInputMessage="1" showErrorMessage="1" sqref="I12 I68 I60 I52 I44 I36 I28 I20 G30 K32 K16 K64 M24 M40">
      <formula1>$G13:$G14</formula1>
    </dataValidation>
    <dataValidation type="list" allowBlank="1" showInputMessage="1" showErrorMessage="1" sqref="G70 G10 G14 G18 G22 G26 G62 G34 G38 G42 G66 G50 G54 G58">
      <formula1>$Q9:$Q11</formula1>
    </dataValidation>
  </dataValidations>
  <pageMargins left="0.25" right="0.25" top="0.75" bottom="0.75" header="0.3" footer="0.3"/>
  <pageSetup paperSize="9" scale="8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topLeftCell="A14" workbookViewId="0">
      <selection activeCell="S24" sqref="S24"/>
    </sheetView>
  </sheetViews>
  <sheetFormatPr baseColWidth="10" defaultColWidth="9.140625" defaultRowHeight="15" x14ac:dyDescent="0.25"/>
  <cols>
    <col min="1" max="1" width="2.7109375" style="190" bestFit="1" customWidth="1"/>
    <col min="2" max="2" width="7.5703125" style="190" bestFit="1" customWidth="1"/>
    <col min="3" max="3" width="5.28515625" style="190" customWidth="1"/>
    <col min="4" max="4" width="4" style="190" customWidth="1"/>
    <col min="5" max="5" width="2.85546875" style="190" customWidth="1"/>
    <col min="6" max="6" width="24.7109375" style="190" bestFit="1" customWidth="1"/>
    <col min="7" max="7" width="13.7109375" style="192" customWidth="1"/>
    <col min="8" max="8" width="16.85546875" style="192" hidden="1" customWidth="1"/>
    <col min="9" max="9" width="13.7109375" style="192" customWidth="1"/>
    <col min="10" max="10" width="14.7109375" style="192" hidden="1" customWidth="1"/>
    <col min="11" max="11" width="13.7109375" style="192" customWidth="1"/>
    <col min="12" max="12" width="14.85546875" style="192" hidden="1" customWidth="1"/>
    <col min="13" max="13" width="13.7109375" style="192" customWidth="1"/>
    <col min="14" max="14" width="6.5703125" style="189" hidden="1" customWidth="1"/>
    <col min="15" max="15" width="9.5703125" style="190" hidden="1" customWidth="1"/>
    <col min="16" max="16" width="19.42578125" style="190" hidden="1" customWidth="1"/>
    <col min="17" max="16384" width="9.140625" style="190"/>
  </cols>
  <sheetData>
    <row r="1" spans="1:16" s="1" customFormat="1" ht="25.5" x14ac:dyDescent="0.25">
      <c r="A1" s="349" t="s">
        <v>0</v>
      </c>
      <c r="B1" s="349"/>
      <c r="C1" s="349"/>
      <c r="D1" s="349"/>
      <c r="E1" s="349"/>
      <c r="F1" s="349"/>
      <c r="G1" s="349"/>
      <c r="H1" s="349"/>
      <c r="I1" s="349"/>
      <c r="J1" s="349"/>
      <c r="K1" s="349"/>
      <c r="L1" s="349"/>
      <c r="M1" s="349"/>
      <c r="N1" s="139"/>
    </row>
    <row r="2" spans="1:16" s="2" customFormat="1" ht="12.75" x14ac:dyDescent="0.2">
      <c r="A2" s="350" t="s">
        <v>1</v>
      </c>
      <c r="B2" s="350"/>
      <c r="C2" s="350"/>
      <c r="D2" s="350"/>
      <c r="E2" s="350"/>
      <c r="F2" s="350"/>
      <c r="G2" s="350"/>
      <c r="H2" s="350"/>
      <c r="I2" s="350"/>
      <c r="J2" s="350"/>
      <c r="K2" s="350"/>
      <c r="L2" s="350"/>
      <c r="M2" s="350"/>
      <c r="N2" s="140"/>
    </row>
    <row r="3" spans="1:16" s="6" customFormat="1" ht="9" customHeight="1" x14ac:dyDescent="0.25">
      <c r="A3" s="351" t="s">
        <v>2</v>
      </c>
      <c r="B3" s="351"/>
      <c r="C3" s="351"/>
      <c r="D3" s="351"/>
      <c r="E3" s="351"/>
      <c r="F3" s="3" t="s">
        <v>3</v>
      </c>
      <c r="G3" s="3" t="s">
        <v>4</v>
      </c>
      <c r="H3" s="3"/>
      <c r="I3" s="4"/>
      <c r="J3" s="4"/>
      <c r="K3" s="3" t="s">
        <v>5</v>
      </c>
      <c r="L3" s="141"/>
      <c r="M3" s="81"/>
      <c r="N3" s="142"/>
    </row>
    <row r="4" spans="1:16" s="11" customFormat="1" ht="11.25" x14ac:dyDescent="0.25">
      <c r="A4" s="352">
        <v>42968</v>
      </c>
      <c r="B4" s="352"/>
      <c r="C4" s="352"/>
      <c r="D4" s="352"/>
      <c r="E4" s="352"/>
      <c r="F4" s="7" t="s">
        <v>6</v>
      </c>
      <c r="G4" s="8" t="s">
        <v>7</v>
      </c>
      <c r="H4" s="8"/>
      <c r="I4" s="9"/>
      <c r="J4" s="9"/>
      <c r="K4" s="7" t="s">
        <v>8</v>
      </c>
      <c r="L4" s="143"/>
      <c r="M4" s="82"/>
      <c r="N4" s="144"/>
      <c r="P4" s="145" t="str">
        <f>Habil</f>
        <v>Si</v>
      </c>
    </row>
    <row r="5" spans="1:16" s="6" customFormat="1" ht="9" x14ac:dyDescent="0.25">
      <c r="A5" s="351" t="s">
        <v>9</v>
      </c>
      <c r="B5" s="351"/>
      <c r="C5" s="351"/>
      <c r="D5" s="351"/>
      <c r="E5" s="351"/>
      <c r="F5" s="12" t="s">
        <v>10</v>
      </c>
      <c r="G5" s="4" t="s">
        <v>11</v>
      </c>
      <c r="H5" s="4"/>
      <c r="I5" s="4"/>
      <c r="J5" s="4"/>
      <c r="K5" s="13" t="s">
        <v>12</v>
      </c>
      <c r="L5" s="146"/>
      <c r="M5" s="81"/>
      <c r="N5" s="142"/>
      <c r="P5" s="147"/>
    </row>
    <row r="6" spans="1:16" s="11" customFormat="1" ht="12" thickBot="1" x14ac:dyDescent="0.3">
      <c r="A6" s="348" t="s">
        <v>13</v>
      </c>
      <c r="B6" s="348"/>
      <c r="C6" s="348"/>
      <c r="D6" s="348"/>
      <c r="E6" s="348"/>
      <c r="F6" s="14" t="s">
        <v>136</v>
      </c>
      <c r="G6" s="14" t="s">
        <v>15</v>
      </c>
      <c r="H6" s="14"/>
      <c r="I6" s="15"/>
      <c r="J6" s="15"/>
      <c r="K6" s="16" t="s">
        <v>16</v>
      </c>
      <c r="L6" s="148"/>
      <c r="M6" s="82"/>
      <c r="N6" s="144"/>
      <c r="P6" s="145" t="s">
        <v>17</v>
      </c>
    </row>
    <row r="7" spans="1:16" s="20" customFormat="1" ht="9" x14ac:dyDescent="0.25">
      <c r="A7" s="17"/>
      <c r="B7" s="18" t="s">
        <v>18</v>
      </c>
      <c r="C7" s="19" t="s">
        <v>19</v>
      </c>
      <c r="D7" s="19" t="s">
        <v>20</v>
      </c>
      <c r="E7" s="18" t="s">
        <v>21</v>
      </c>
      <c r="F7" s="19" t="s">
        <v>22</v>
      </c>
      <c r="G7" s="19" t="s">
        <v>96</v>
      </c>
      <c r="H7" s="19"/>
      <c r="I7" s="19" t="s">
        <v>23</v>
      </c>
      <c r="J7" s="19"/>
      <c r="K7" s="19" t="s">
        <v>24</v>
      </c>
      <c r="L7" s="149"/>
      <c r="M7" s="150"/>
      <c r="N7" s="151"/>
      <c r="P7" s="152"/>
    </row>
    <row r="8" spans="1:16" s="20" customFormat="1" ht="7.5" customHeight="1" x14ac:dyDescent="0.25">
      <c r="A8" s="21"/>
      <c r="B8" s="22"/>
      <c r="C8" s="23"/>
      <c r="D8" s="23"/>
      <c r="E8" s="24"/>
      <c r="F8" s="25"/>
      <c r="G8" s="23"/>
      <c r="H8" s="23"/>
      <c r="I8" s="23"/>
      <c r="J8" s="23"/>
      <c r="K8" s="23"/>
      <c r="L8" s="23"/>
      <c r="M8" s="23"/>
      <c r="N8" s="151"/>
      <c r="P8" s="152"/>
    </row>
    <row r="9" spans="1:16" s="157" customFormat="1" ht="18" customHeight="1" x14ac:dyDescent="0.2">
      <c r="A9" s="153">
        <v>1</v>
      </c>
      <c r="B9" s="27">
        <v>5948403</v>
      </c>
      <c r="C9" s="28">
        <v>1555</v>
      </c>
      <c r="D9" s="28">
        <v>0</v>
      </c>
      <c r="E9" s="29">
        <v>1</v>
      </c>
      <c r="F9" s="30" t="s">
        <v>137</v>
      </c>
      <c r="G9" s="154"/>
      <c r="H9" s="154"/>
      <c r="I9" s="154"/>
      <c r="J9" s="154"/>
      <c r="K9" s="154"/>
      <c r="L9" s="154"/>
      <c r="M9" s="32">
        <v>4</v>
      </c>
      <c r="N9" s="155"/>
      <c r="O9" s="33">
        <v>66</v>
      </c>
      <c r="P9" s="156" t="e">
        <f ca="1">jugador($F9)</f>
        <v>#NAME?</v>
      </c>
    </row>
    <row r="10" spans="1:16" s="157" customFormat="1" ht="18" customHeight="1" x14ac:dyDescent="0.25">
      <c r="A10" s="158"/>
      <c r="B10" s="159"/>
      <c r="C10" s="160"/>
      <c r="D10" s="160"/>
      <c r="E10" s="161"/>
      <c r="F10" s="162"/>
      <c r="G10" s="163" t="s">
        <v>138</v>
      </c>
      <c r="H10" s="164" t="e">
        <f ca="1">IF(G10=P9,B9,B11)</f>
        <v>#NAME?</v>
      </c>
      <c r="I10" s="165"/>
      <c r="J10" s="165"/>
      <c r="K10" s="166"/>
      <c r="L10" s="166"/>
      <c r="M10" s="166"/>
      <c r="N10" s="155"/>
      <c r="O10" s="34"/>
      <c r="P10" s="156"/>
    </row>
    <row r="11" spans="1:16" s="157" customFormat="1" ht="18" customHeight="1" x14ac:dyDescent="0.25">
      <c r="A11" s="158">
        <v>2</v>
      </c>
      <c r="B11" s="27" t="s">
        <v>56</v>
      </c>
      <c r="C11" s="28" t="s">
        <v>56</v>
      </c>
      <c r="D11" s="28" t="s">
        <v>56</v>
      </c>
      <c r="E11" s="29"/>
      <c r="F11" s="99" t="s">
        <v>57</v>
      </c>
      <c r="G11" s="167"/>
      <c r="H11" s="168"/>
      <c r="I11" s="165"/>
      <c r="J11" s="165"/>
      <c r="K11" s="166"/>
      <c r="L11" s="166"/>
      <c r="M11" s="166"/>
      <c r="N11" s="155"/>
      <c r="O11" s="33" t="s">
        <v>56</v>
      </c>
      <c r="P11" s="156" t="e">
        <f ca="1">jugador($F11)</f>
        <v>#NAME?</v>
      </c>
    </row>
    <row r="12" spans="1:16" s="157" customFormat="1" ht="18" customHeight="1" x14ac:dyDescent="0.25">
      <c r="A12" s="158"/>
      <c r="B12" s="159"/>
      <c r="C12" s="160"/>
      <c r="D12" s="160"/>
      <c r="E12" s="169"/>
      <c r="F12" s="170"/>
      <c r="G12" s="171"/>
      <c r="H12" s="168"/>
      <c r="I12" s="172" t="s">
        <v>477</v>
      </c>
      <c r="J12" s="173">
        <v>16402018</v>
      </c>
      <c r="K12" s="165"/>
      <c r="L12" s="165"/>
      <c r="M12" s="166"/>
      <c r="N12" s="155"/>
      <c r="O12" s="34"/>
      <c r="P12" s="156"/>
    </row>
    <row r="13" spans="1:16" s="157" customFormat="1" ht="18" customHeight="1" x14ac:dyDescent="0.25">
      <c r="A13" s="158">
        <v>3</v>
      </c>
      <c r="B13" s="27">
        <v>5954781</v>
      </c>
      <c r="C13" s="28">
        <v>0</v>
      </c>
      <c r="D13" s="28">
        <v>0</v>
      </c>
      <c r="E13" s="29">
        <v>8</v>
      </c>
      <c r="F13" s="30" t="s">
        <v>139</v>
      </c>
      <c r="G13" s="174" t="s">
        <v>138</v>
      </c>
      <c r="H13" s="175"/>
      <c r="I13" s="167" t="s">
        <v>514</v>
      </c>
      <c r="J13" s="176"/>
      <c r="K13" s="165"/>
      <c r="L13" s="165"/>
      <c r="M13" s="166"/>
      <c r="N13" s="155"/>
      <c r="O13" s="33">
        <v>2</v>
      </c>
      <c r="P13" s="156" t="e">
        <f ca="1">jugador($F13)</f>
        <v>#NAME?</v>
      </c>
    </row>
    <row r="14" spans="1:16" s="157" customFormat="1" ht="18" customHeight="1" x14ac:dyDescent="0.25">
      <c r="A14" s="158"/>
      <c r="B14" s="159"/>
      <c r="C14" s="160"/>
      <c r="D14" s="160"/>
      <c r="E14" s="169"/>
      <c r="F14" s="162"/>
      <c r="G14" s="293" t="s">
        <v>477</v>
      </c>
      <c r="H14" s="178" t="e">
        <f ca="1">IF(G14=P13,B13,B15)</f>
        <v>#NAME?</v>
      </c>
      <c r="I14" s="171"/>
      <c r="J14" s="176"/>
      <c r="K14" s="165"/>
      <c r="L14" s="165"/>
      <c r="M14" s="166"/>
      <c r="N14" s="155"/>
      <c r="O14" s="34"/>
      <c r="P14" s="156"/>
    </row>
    <row r="15" spans="1:16" s="157" customFormat="1" ht="18" customHeight="1" x14ac:dyDescent="0.25">
      <c r="A15" s="158">
        <v>4</v>
      </c>
      <c r="B15" s="27">
        <v>16402018</v>
      </c>
      <c r="C15" s="28">
        <v>0</v>
      </c>
      <c r="D15" s="28">
        <v>0</v>
      </c>
      <c r="E15" s="29">
        <v>10</v>
      </c>
      <c r="F15" s="99" t="s">
        <v>140</v>
      </c>
      <c r="G15" s="165" t="s">
        <v>481</v>
      </c>
      <c r="H15" s="168"/>
      <c r="I15" s="171"/>
      <c r="J15" s="176"/>
      <c r="K15" s="165"/>
      <c r="L15" s="165"/>
      <c r="M15" s="166"/>
      <c r="N15" s="155"/>
      <c r="O15" s="33">
        <v>0</v>
      </c>
      <c r="P15" s="156" t="e">
        <f ca="1">jugador($F15)</f>
        <v>#NAME?</v>
      </c>
    </row>
    <row r="16" spans="1:16" s="157" customFormat="1" ht="18" customHeight="1" x14ac:dyDescent="0.25">
      <c r="A16" s="158"/>
      <c r="B16" s="159"/>
      <c r="C16" s="160"/>
      <c r="D16" s="160"/>
      <c r="E16" s="161"/>
      <c r="F16" s="170"/>
      <c r="G16" s="166"/>
      <c r="H16" s="179"/>
      <c r="I16" s="171"/>
      <c r="J16" s="176"/>
      <c r="K16" s="172" t="s">
        <v>142</v>
      </c>
      <c r="L16" s="176">
        <v>16402018</v>
      </c>
      <c r="M16" s="165"/>
      <c r="N16" s="155"/>
      <c r="O16" s="34"/>
      <c r="P16" s="156"/>
    </row>
    <row r="17" spans="1:16" s="157" customFormat="1" ht="18" customHeight="1" x14ac:dyDescent="0.25">
      <c r="A17" s="153">
        <v>5</v>
      </c>
      <c r="B17" s="27">
        <v>5968287</v>
      </c>
      <c r="C17" s="28">
        <v>1669</v>
      </c>
      <c r="D17" s="28">
        <v>0</v>
      </c>
      <c r="E17" s="29">
        <v>3</v>
      </c>
      <c r="F17" s="30" t="s">
        <v>141</v>
      </c>
      <c r="G17" s="166"/>
      <c r="H17" s="179"/>
      <c r="I17" s="171"/>
      <c r="J17" s="176"/>
      <c r="K17" s="167" t="s">
        <v>524</v>
      </c>
      <c r="L17" s="165"/>
      <c r="M17" s="166"/>
      <c r="N17" s="155"/>
      <c r="O17" s="33">
        <v>58</v>
      </c>
      <c r="P17" s="156" t="e">
        <f ca="1">jugador($F17)</f>
        <v>#NAME?</v>
      </c>
    </row>
    <row r="18" spans="1:16" s="157" customFormat="1" ht="18" customHeight="1" x14ac:dyDescent="0.25">
      <c r="A18" s="158"/>
      <c r="B18" s="159"/>
      <c r="C18" s="160"/>
      <c r="D18" s="160"/>
      <c r="E18" s="161"/>
      <c r="F18" s="162"/>
      <c r="G18" s="163" t="s">
        <v>142</v>
      </c>
      <c r="H18" s="164" t="e">
        <f ca="1">IF(G18=P17,B17,B19)</f>
        <v>#NAME?</v>
      </c>
      <c r="I18" s="171"/>
      <c r="J18" s="176"/>
      <c r="K18" s="171"/>
      <c r="L18" s="165"/>
      <c r="M18" s="166"/>
      <c r="N18" s="155"/>
      <c r="O18" s="34"/>
      <c r="P18" s="156"/>
    </row>
    <row r="19" spans="1:16" s="157" customFormat="1" ht="18" customHeight="1" x14ac:dyDescent="0.25">
      <c r="A19" s="158">
        <v>6</v>
      </c>
      <c r="B19" s="27" t="s">
        <v>56</v>
      </c>
      <c r="C19" s="28" t="s">
        <v>56</v>
      </c>
      <c r="D19" s="28" t="s">
        <v>56</v>
      </c>
      <c r="E19" s="29"/>
      <c r="F19" s="99" t="s">
        <v>57</v>
      </c>
      <c r="G19" s="167"/>
      <c r="H19" s="180"/>
      <c r="I19" s="174">
        <v>0</v>
      </c>
      <c r="J19" s="176"/>
      <c r="K19" s="171"/>
      <c r="L19" s="165"/>
      <c r="M19" s="166"/>
      <c r="N19" s="155"/>
      <c r="O19" s="33" t="s">
        <v>56</v>
      </c>
      <c r="P19" s="156" t="e">
        <f ca="1">jugador($F19)</f>
        <v>#NAME?</v>
      </c>
    </row>
    <row r="20" spans="1:16" s="157" customFormat="1" ht="18" customHeight="1" x14ac:dyDescent="0.25">
      <c r="A20" s="158"/>
      <c r="B20" s="159"/>
      <c r="C20" s="160"/>
      <c r="D20" s="160"/>
      <c r="E20" s="169"/>
      <c r="F20" s="170"/>
      <c r="G20" s="171"/>
      <c r="H20" s="180"/>
      <c r="I20" s="177" t="s">
        <v>142</v>
      </c>
      <c r="J20" s="173">
        <v>5954301</v>
      </c>
      <c r="K20" s="171"/>
      <c r="L20" s="165"/>
      <c r="M20" s="166"/>
      <c r="N20" s="155"/>
      <c r="O20" s="34"/>
      <c r="P20" s="156"/>
    </row>
    <row r="21" spans="1:16" s="157" customFormat="1" ht="18" customHeight="1" x14ac:dyDescent="0.25">
      <c r="A21" s="158">
        <v>7</v>
      </c>
      <c r="B21" s="27">
        <v>5985091</v>
      </c>
      <c r="C21" s="28">
        <v>0</v>
      </c>
      <c r="D21" s="28">
        <v>0</v>
      </c>
      <c r="E21" s="29">
        <v>5</v>
      </c>
      <c r="F21" s="30" t="s">
        <v>143</v>
      </c>
      <c r="G21" s="174" t="s">
        <v>142</v>
      </c>
      <c r="H21" s="181"/>
      <c r="I21" s="165" t="s">
        <v>448</v>
      </c>
      <c r="J21" s="165"/>
      <c r="K21" s="171"/>
      <c r="L21" s="165"/>
      <c r="M21" s="166"/>
      <c r="N21" s="155"/>
      <c r="O21" s="33">
        <v>14</v>
      </c>
      <c r="P21" s="156" t="e">
        <f ca="1">jugador($F21)</f>
        <v>#NAME?</v>
      </c>
    </row>
    <row r="22" spans="1:16" s="157" customFormat="1" ht="18" customHeight="1" x14ac:dyDescent="0.25">
      <c r="A22" s="158"/>
      <c r="B22" s="159"/>
      <c r="C22" s="160"/>
      <c r="D22" s="160"/>
      <c r="E22" s="169"/>
      <c r="F22" s="162"/>
      <c r="G22" s="293" t="s">
        <v>475</v>
      </c>
      <c r="H22" s="182" t="e">
        <f ca="1">IF(G22=P21,B21,B23)</f>
        <v>#NAME?</v>
      </c>
      <c r="I22" s="165"/>
      <c r="J22" s="165"/>
      <c r="K22" s="171"/>
      <c r="L22" s="165"/>
      <c r="M22" s="166"/>
      <c r="N22" s="155"/>
      <c r="O22" s="34"/>
      <c r="P22" s="156"/>
    </row>
    <row r="23" spans="1:16" s="157" customFormat="1" ht="18" customHeight="1" x14ac:dyDescent="0.25">
      <c r="A23" s="158">
        <v>8</v>
      </c>
      <c r="B23" s="27">
        <v>5954301</v>
      </c>
      <c r="C23" s="28">
        <v>0</v>
      </c>
      <c r="D23" s="28">
        <v>0</v>
      </c>
      <c r="E23" s="29">
        <v>9</v>
      </c>
      <c r="F23" s="99" t="s">
        <v>144</v>
      </c>
      <c r="G23" s="165" t="s">
        <v>463</v>
      </c>
      <c r="H23" s="168"/>
      <c r="I23" s="165"/>
      <c r="J23" s="165"/>
      <c r="K23" s="171"/>
      <c r="L23" s="165"/>
      <c r="M23" s="166"/>
      <c r="N23" s="155"/>
      <c r="O23" s="33">
        <v>1</v>
      </c>
      <c r="P23" s="156" t="e">
        <f ca="1">jugador($F23)</f>
        <v>#NAME?</v>
      </c>
    </row>
    <row r="24" spans="1:16" s="157" customFormat="1" ht="18" customHeight="1" x14ac:dyDescent="0.25">
      <c r="A24" s="158"/>
      <c r="B24" s="159"/>
      <c r="C24" s="160"/>
      <c r="D24" s="160"/>
      <c r="E24" s="169"/>
      <c r="F24" s="170"/>
      <c r="G24" s="166"/>
      <c r="H24" s="179"/>
      <c r="I24" s="165"/>
      <c r="J24" s="165"/>
      <c r="K24" s="183" t="s">
        <v>145</v>
      </c>
      <c r="L24" s="184"/>
      <c r="M24" s="172" t="s">
        <v>151</v>
      </c>
      <c r="N24" s="110">
        <v>16402018</v>
      </c>
      <c r="O24" s="134"/>
      <c r="P24" s="185"/>
    </row>
    <row r="25" spans="1:16" s="157" customFormat="1" ht="18" customHeight="1" x14ac:dyDescent="0.25">
      <c r="A25" s="158">
        <v>9</v>
      </c>
      <c r="B25" s="27" t="s">
        <v>56</v>
      </c>
      <c r="C25" s="28" t="s">
        <v>56</v>
      </c>
      <c r="D25" s="28" t="s">
        <v>56</v>
      </c>
      <c r="E25" s="29"/>
      <c r="F25" s="113" t="s">
        <v>57</v>
      </c>
      <c r="G25" s="166"/>
      <c r="H25" s="179"/>
      <c r="I25" s="165"/>
      <c r="J25" s="165"/>
      <c r="K25" s="171"/>
      <c r="L25" s="165"/>
      <c r="M25" s="165" t="s">
        <v>431</v>
      </c>
      <c r="N25" s="155"/>
      <c r="O25" s="33" t="s">
        <v>56</v>
      </c>
      <c r="P25" s="156" t="e">
        <f ca="1">jugador($F25)</f>
        <v>#NAME?</v>
      </c>
    </row>
    <row r="26" spans="1:16" s="157" customFormat="1" ht="18" customHeight="1" x14ac:dyDescent="0.25">
      <c r="A26" s="158"/>
      <c r="B26" s="159"/>
      <c r="C26" s="160"/>
      <c r="D26" s="160"/>
      <c r="E26" s="169"/>
      <c r="F26" s="162"/>
      <c r="G26" s="163" t="s">
        <v>146</v>
      </c>
      <c r="H26" s="164" t="e">
        <f ca="1">IF(G26=P25,B25,B27)</f>
        <v>#NAME?</v>
      </c>
      <c r="I26" s="165"/>
      <c r="J26" s="165"/>
      <c r="K26" s="171"/>
      <c r="L26" s="165"/>
      <c r="M26" s="166"/>
      <c r="N26" s="155"/>
      <c r="O26" s="34"/>
      <c r="P26" s="185"/>
    </row>
    <row r="27" spans="1:16" s="157" customFormat="1" ht="18" customHeight="1" x14ac:dyDescent="0.25">
      <c r="A27" s="158">
        <v>10</v>
      </c>
      <c r="B27" s="27">
        <v>5967536</v>
      </c>
      <c r="C27" s="28">
        <v>4461</v>
      </c>
      <c r="D27" s="28">
        <v>0</v>
      </c>
      <c r="E27" s="29">
        <v>7</v>
      </c>
      <c r="F27" s="99" t="s">
        <v>147</v>
      </c>
      <c r="G27" s="167"/>
      <c r="H27" s="168"/>
      <c r="I27" s="165"/>
      <c r="J27" s="165"/>
      <c r="K27" s="171"/>
      <c r="L27" s="165"/>
      <c r="M27" s="166"/>
      <c r="N27" s="155"/>
      <c r="O27" s="33">
        <v>6</v>
      </c>
      <c r="P27" s="156" t="e">
        <f ca="1">jugador($F27)</f>
        <v>#NAME?</v>
      </c>
    </row>
    <row r="28" spans="1:16" s="157" customFormat="1" ht="18" customHeight="1" x14ac:dyDescent="0.25">
      <c r="A28" s="158"/>
      <c r="B28" s="159"/>
      <c r="C28" s="160"/>
      <c r="D28" s="160"/>
      <c r="E28" s="169"/>
      <c r="F28" s="170"/>
      <c r="G28" s="171"/>
      <c r="H28" s="168"/>
      <c r="I28" s="172" t="s">
        <v>148</v>
      </c>
      <c r="J28" s="173">
        <v>5988996</v>
      </c>
      <c r="K28" s="171"/>
      <c r="L28" s="165"/>
      <c r="M28" s="166"/>
      <c r="N28" s="155"/>
      <c r="O28" s="34"/>
      <c r="P28" s="185"/>
    </row>
    <row r="29" spans="1:16" s="157" customFormat="1" ht="18" customHeight="1" x14ac:dyDescent="0.25">
      <c r="A29" s="158">
        <v>11</v>
      </c>
      <c r="B29" s="27" t="s">
        <v>56</v>
      </c>
      <c r="C29" s="28" t="s">
        <v>56</v>
      </c>
      <c r="D29" s="28" t="s">
        <v>56</v>
      </c>
      <c r="E29" s="29"/>
      <c r="F29" s="30" t="s">
        <v>57</v>
      </c>
      <c r="G29" s="174" t="s">
        <v>146</v>
      </c>
      <c r="H29" s="175"/>
      <c r="I29" s="167" t="s">
        <v>436</v>
      </c>
      <c r="J29" s="176"/>
      <c r="K29" s="171"/>
      <c r="L29" s="165"/>
      <c r="M29" s="166"/>
      <c r="N29" s="155"/>
      <c r="O29" s="33" t="s">
        <v>56</v>
      </c>
      <c r="P29" s="156" t="e">
        <f ca="1">jugador($F29)</f>
        <v>#NAME?</v>
      </c>
    </row>
    <row r="30" spans="1:16" s="157" customFormat="1" ht="18" customHeight="1" x14ac:dyDescent="0.25">
      <c r="A30" s="158"/>
      <c r="B30" s="159"/>
      <c r="C30" s="160"/>
      <c r="D30" s="160"/>
      <c r="E30" s="161"/>
      <c r="F30" s="162"/>
      <c r="G30" s="177" t="s">
        <v>148</v>
      </c>
      <c r="H30" s="178" t="e">
        <f ca="1">IF(G30=P29,B29,B31)</f>
        <v>#NAME?</v>
      </c>
      <c r="I30" s="171"/>
      <c r="J30" s="176"/>
      <c r="K30" s="171"/>
      <c r="L30" s="165"/>
      <c r="M30" s="166"/>
      <c r="N30" s="155"/>
      <c r="O30" s="34"/>
      <c r="P30" s="185"/>
    </row>
    <row r="31" spans="1:16" s="157" customFormat="1" ht="18" customHeight="1" x14ac:dyDescent="0.25">
      <c r="A31" s="153">
        <v>12</v>
      </c>
      <c r="B31" s="27">
        <v>5988996</v>
      </c>
      <c r="C31" s="28">
        <v>3056</v>
      </c>
      <c r="D31" s="28">
        <v>0</v>
      </c>
      <c r="E31" s="29">
        <v>4</v>
      </c>
      <c r="F31" s="99" t="s">
        <v>149</v>
      </c>
      <c r="G31" s="165"/>
      <c r="H31" s="168"/>
      <c r="I31" s="171"/>
      <c r="J31" s="176"/>
      <c r="K31" s="174">
        <v>0</v>
      </c>
      <c r="L31" s="181"/>
      <c r="M31" s="166"/>
      <c r="N31" s="155"/>
      <c r="O31" s="33">
        <v>17</v>
      </c>
      <c r="P31" s="156" t="e">
        <f ca="1">jugador($F31)</f>
        <v>#NAME?</v>
      </c>
    </row>
    <row r="32" spans="1:16" s="157" customFormat="1" ht="18" customHeight="1" x14ac:dyDescent="0.25">
      <c r="A32" s="158"/>
      <c r="B32" s="159"/>
      <c r="C32" s="160"/>
      <c r="D32" s="160"/>
      <c r="E32" s="161"/>
      <c r="F32" s="170"/>
      <c r="G32" s="166"/>
      <c r="H32" s="179"/>
      <c r="I32" s="171"/>
      <c r="J32" s="176"/>
      <c r="K32" s="177" t="s">
        <v>151</v>
      </c>
      <c r="L32" s="176">
        <v>5988996</v>
      </c>
      <c r="M32" s="165"/>
      <c r="N32" s="155"/>
      <c r="O32" s="34"/>
      <c r="P32" s="185"/>
    </row>
    <row r="33" spans="1:16" s="157" customFormat="1" ht="18" customHeight="1" x14ac:dyDescent="0.25">
      <c r="A33" s="158">
        <v>13</v>
      </c>
      <c r="B33" s="27">
        <v>5969160</v>
      </c>
      <c r="C33" s="28">
        <v>3314</v>
      </c>
      <c r="D33" s="28">
        <v>0</v>
      </c>
      <c r="E33" s="29">
        <v>6</v>
      </c>
      <c r="F33" s="30" t="s">
        <v>150</v>
      </c>
      <c r="G33" s="166"/>
      <c r="H33" s="179"/>
      <c r="I33" s="171"/>
      <c r="J33" s="176"/>
      <c r="K33" s="165" t="s">
        <v>442</v>
      </c>
      <c r="L33" s="165"/>
      <c r="M33" s="166"/>
      <c r="N33" s="155"/>
      <c r="O33" s="33">
        <v>14</v>
      </c>
      <c r="P33" s="156" t="e">
        <f ca="1">jugador($F33)</f>
        <v>#NAME?</v>
      </c>
    </row>
    <row r="34" spans="1:16" s="157" customFormat="1" ht="18" customHeight="1" x14ac:dyDescent="0.25">
      <c r="A34" s="158"/>
      <c r="B34" s="159"/>
      <c r="C34" s="160"/>
      <c r="D34" s="160"/>
      <c r="E34" s="169"/>
      <c r="F34" s="162"/>
      <c r="G34" s="163" t="s">
        <v>151</v>
      </c>
      <c r="H34" s="164" t="e">
        <f ca="1">IF(G34=P33,B33,B35)</f>
        <v>#NAME?</v>
      </c>
      <c r="I34" s="171"/>
      <c r="J34" s="176"/>
      <c r="K34" s="166"/>
      <c r="L34" s="166"/>
      <c r="M34" s="166"/>
      <c r="N34" s="155"/>
      <c r="O34" s="34"/>
      <c r="P34" s="185"/>
    </row>
    <row r="35" spans="1:16" s="157" customFormat="1" ht="18" customHeight="1" x14ac:dyDescent="0.25">
      <c r="A35" s="158">
        <v>14</v>
      </c>
      <c r="B35" s="27" t="s">
        <v>56</v>
      </c>
      <c r="C35" s="28" t="s">
        <v>56</v>
      </c>
      <c r="D35" s="28" t="s">
        <v>56</v>
      </c>
      <c r="E35" s="29"/>
      <c r="F35" s="104" t="s">
        <v>57</v>
      </c>
      <c r="G35" s="167"/>
      <c r="H35" s="180"/>
      <c r="I35" s="174">
        <v>0</v>
      </c>
      <c r="J35" s="176"/>
      <c r="K35" s="166"/>
      <c r="L35" s="166"/>
      <c r="M35" s="166"/>
      <c r="N35" s="155"/>
      <c r="O35" s="33" t="s">
        <v>56</v>
      </c>
      <c r="P35" s="156" t="e">
        <f ca="1">jugador($F35)</f>
        <v>#NAME?</v>
      </c>
    </row>
    <row r="36" spans="1:16" s="157" customFormat="1" ht="18" customHeight="1" x14ac:dyDescent="0.25">
      <c r="A36" s="158"/>
      <c r="B36" s="159"/>
      <c r="C36" s="160"/>
      <c r="D36" s="160"/>
      <c r="E36" s="169"/>
      <c r="F36" s="170"/>
      <c r="G36" s="171"/>
      <c r="H36" s="180"/>
      <c r="I36" s="177" t="s">
        <v>151</v>
      </c>
      <c r="J36" s="173">
        <v>5958197</v>
      </c>
      <c r="K36" s="165"/>
      <c r="L36" s="165"/>
      <c r="M36" s="166"/>
      <c r="N36" s="155"/>
      <c r="O36" s="34"/>
      <c r="P36" s="185"/>
    </row>
    <row r="37" spans="1:16" s="157" customFormat="1" ht="18" customHeight="1" x14ac:dyDescent="0.25">
      <c r="A37" s="158">
        <v>15</v>
      </c>
      <c r="B37" s="27" t="s">
        <v>56</v>
      </c>
      <c r="C37" s="28" t="s">
        <v>56</v>
      </c>
      <c r="D37" s="28" t="s">
        <v>56</v>
      </c>
      <c r="E37" s="29"/>
      <c r="F37" s="30" t="s">
        <v>57</v>
      </c>
      <c r="G37" s="174" t="s">
        <v>151</v>
      </c>
      <c r="H37" s="181"/>
      <c r="I37" s="165" t="s">
        <v>454</v>
      </c>
      <c r="J37" s="165"/>
      <c r="K37" s="165"/>
      <c r="L37" s="165"/>
      <c r="M37" s="166"/>
      <c r="N37" s="155"/>
      <c r="O37" s="33" t="s">
        <v>56</v>
      </c>
      <c r="P37" s="156" t="e">
        <f ca="1">jugador($F37)</f>
        <v>#NAME?</v>
      </c>
    </row>
    <row r="38" spans="1:16" s="157" customFormat="1" ht="18" customHeight="1" x14ac:dyDescent="0.25">
      <c r="A38" s="158"/>
      <c r="B38" s="159"/>
      <c r="C38" s="160"/>
      <c r="D38" s="160"/>
      <c r="E38" s="161"/>
      <c r="F38" s="162"/>
      <c r="G38" s="177" t="s">
        <v>152</v>
      </c>
      <c r="H38" s="182" t="e">
        <f ca="1">IF(G38=P37,B37,B39)</f>
        <v>#NAME?</v>
      </c>
      <c r="I38" s="165"/>
      <c r="J38" s="165"/>
      <c r="K38" s="165"/>
      <c r="L38" s="165"/>
      <c r="M38" s="166"/>
      <c r="N38" s="155"/>
      <c r="O38" s="34"/>
      <c r="P38" s="185"/>
    </row>
    <row r="39" spans="1:16" s="157" customFormat="1" ht="18" customHeight="1" x14ac:dyDescent="0.25">
      <c r="A39" s="153">
        <v>16</v>
      </c>
      <c r="B39" s="27">
        <v>5958197</v>
      </c>
      <c r="C39" s="28">
        <v>1646</v>
      </c>
      <c r="D39" s="28">
        <v>0</v>
      </c>
      <c r="E39" s="29">
        <v>2</v>
      </c>
      <c r="F39" s="99" t="s">
        <v>153</v>
      </c>
      <c r="G39" s="186"/>
      <c r="H39" s="186"/>
      <c r="I39" s="186"/>
      <c r="J39" s="186"/>
      <c r="K39" s="186"/>
      <c r="L39" s="186"/>
      <c r="M39" s="161"/>
      <c r="N39" s="155"/>
      <c r="O39" s="33">
        <v>60</v>
      </c>
      <c r="P39" s="156" t="e">
        <f ca="1">jugador($F39)</f>
        <v>#NAME?</v>
      </c>
    </row>
    <row r="40" spans="1:16" ht="15.75" thickBot="1" x14ac:dyDescent="0.3">
      <c r="A40" s="340" t="s">
        <v>34</v>
      </c>
      <c r="B40" s="340"/>
      <c r="C40" s="187"/>
      <c r="D40" s="187"/>
      <c r="E40" s="187"/>
      <c r="F40" s="187"/>
      <c r="G40" s="188"/>
      <c r="H40" s="188"/>
      <c r="I40" s="188"/>
      <c r="J40" s="188"/>
      <c r="K40" s="188"/>
      <c r="L40" s="188"/>
      <c r="M40" s="188"/>
      <c r="O40" s="157"/>
      <c r="P40" s="35"/>
    </row>
    <row r="41" spans="1:16" s="63" customFormat="1" ht="9" customHeight="1" x14ac:dyDescent="0.2">
      <c r="A41" s="321" t="s">
        <v>35</v>
      </c>
      <c r="B41" s="322"/>
      <c r="C41" s="322"/>
      <c r="D41" s="323"/>
      <c r="E41" s="60" t="s">
        <v>36</v>
      </c>
      <c r="F41" s="61" t="s">
        <v>37</v>
      </c>
      <c r="G41" s="341" t="s">
        <v>38</v>
      </c>
      <c r="H41" s="342"/>
      <c r="I41" s="343"/>
      <c r="J41" s="62"/>
      <c r="K41" s="342" t="s">
        <v>39</v>
      </c>
      <c r="L41" s="342"/>
      <c r="M41" s="344"/>
      <c r="N41" s="191"/>
    </row>
    <row r="42" spans="1:16" s="63" customFormat="1" ht="9" customHeight="1" thickBot="1" x14ac:dyDescent="0.25">
      <c r="A42" s="365">
        <v>42959</v>
      </c>
      <c r="B42" s="346"/>
      <c r="C42" s="346"/>
      <c r="D42" s="347"/>
      <c r="E42" s="137">
        <v>1</v>
      </c>
      <c r="F42" s="65" t="s">
        <v>137</v>
      </c>
      <c r="G42" s="324"/>
      <c r="H42" s="325"/>
      <c r="I42" s="326"/>
      <c r="J42" s="66"/>
      <c r="K42" s="325"/>
      <c r="L42" s="325"/>
      <c r="M42" s="327"/>
      <c r="N42" s="191"/>
    </row>
    <row r="43" spans="1:16" s="63" customFormat="1" ht="9" customHeight="1" x14ac:dyDescent="0.2">
      <c r="A43" s="334" t="s">
        <v>40</v>
      </c>
      <c r="B43" s="335"/>
      <c r="C43" s="335"/>
      <c r="D43" s="336"/>
      <c r="E43" s="138">
        <v>2</v>
      </c>
      <c r="F43" s="68" t="s">
        <v>153</v>
      </c>
      <c r="G43" s="324"/>
      <c r="H43" s="325"/>
      <c r="I43" s="326"/>
      <c r="J43" s="66"/>
      <c r="K43" s="325"/>
      <c r="L43" s="325"/>
      <c r="M43" s="327"/>
      <c r="N43" s="191"/>
    </row>
    <row r="44" spans="1:16" s="63" customFormat="1" ht="9" customHeight="1" thickBot="1" x14ac:dyDescent="0.25">
      <c r="A44" s="337" t="s">
        <v>424</v>
      </c>
      <c r="B44" s="338"/>
      <c r="C44" s="338"/>
      <c r="D44" s="339"/>
      <c r="E44" s="138">
        <v>3</v>
      </c>
      <c r="F44" s="68" t="s">
        <v>141</v>
      </c>
      <c r="G44" s="324"/>
      <c r="H44" s="325"/>
      <c r="I44" s="326"/>
      <c r="J44" s="66"/>
      <c r="K44" s="325"/>
      <c r="L44" s="325"/>
      <c r="M44" s="327"/>
      <c r="N44" s="191"/>
    </row>
    <row r="45" spans="1:16" s="63" customFormat="1" ht="9" customHeight="1" x14ac:dyDescent="0.2">
      <c r="A45" s="321" t="s">
        <v>41</v>
      </c>
      <c r="B45" s="322"/>
      <c r="C45" s="322"/>
      <c r="D45" s="323"/>
      <c r="E45" s="138">
        <v>4</v>
      </c>
      <c r="F45" s="68" t="s">
        <v>149</v>
      </c>
      <c r="G45" s="324"/>
      <c r="H45" s="325"/>
      <c r="I45" s="326"/>
      <c r="J45" s="66"/>
      <c r="K45" s="325"/>
      <c r="L45" s="325"/>
      <c r="M45" s="327"/>
      <c r="N45" s="191"/>
    </row>
    <row r="46" spans="1:16" s="63" customFormat="1" ht="9" customHeight="1" thickBot="1" x14ac:dyDescent="0.25">
      <c r="A46" s="331"/>
      <c r="B46" s="332"/>
      <c r="C46" s="332"/>
      <c r="D46" s="333"/>
      <c r="E46" s="69"/>
      <c r="F46" s="70"/>
      <c r="G46" s="324"/>
      <c r="H46" s="325"/>
      <c r="I46" s="326"/>
      <c r="J46" s="66"/>
      <c r="K46" s="325"/>
      <c r="L46" s="325"/>
      <c r="M46" s="327"/>
      <c r="N46" s="191"/>
    </row>
    <row r="47" spans="1:16" s="63" customFormat="1" ht="9" customHeight="1" x14ac:dyDescent="0.2">
      <c r="A47" s="321" t="s">
        <v>42</v>
      </c>
      <c r="B47" s="322"/>
      <c r="C47" s="322"/>
      <c r="D47" s="323"/>
      <c r="E47" s="69"/>
      <c r="F47" s="70"/>
      <c r="G47" s="324"/>
      <c r="H47" s="325"/>
      <c r="I47" s="326"/>
      <c r="J47" s="66"/>
      <c r="K47" s="325"/>
      <c r="L47" s="325"/>
      <c r="M47" s="327"/>
      <c r="N47" s="191"/>
    </row>
    <row r="48" spans="1:16" s="63" customFormat="1" ht="9" customHeight="1" x14ac:dyDescent="0.2">
      <c r="A48" s="328" t="s">
        <v>16</v>
      </c>
      <c r="B48" s="329"/>
      <c r="C48" s="329"/>
      <c r="D48" s="330"/>
      <c r="E48" s="69"/>
      <c r="F48" s="70"/>
      <c r="G48" s="324"/>
      <c r="H48" s="325"/>
      <c r="I48" s="326"/>
      <c r="J48" s="66"/>
      <c r="K48" s="325"/>
      <c r="L48" s="325"/>
      <c r="M48" s="327"/>
      <c r="N48" s="191"/>
    </row>
    <row r="49" spans="1:14" s="63" customFormat="1" ht="9" customHeight="1" thickBot="1" x14ac:dyDescent="0.25">
      <c r="A49" s="312">
        <v>5850567</v>
      </c>
      <c r="B49" s="313"/>
      <c r="C49" s="313"/>
      <c r="D49" s="314"/>
      <c r="E49" s="71"/>
      <c r="F49" s="72"/>
      <c r="G49" s="315"/>
      <c r="H49" s="316"/>
      <c r="I49" s="317"/>
      <c r="J49" s="73"/>
      <c r="K49" s="316"/>
      <c r="L49" s="316"/>
      <c r="M49" s="318"/>
      <c r="N49" s="191"/>
    </row>
    <row r="50" spans="1:14" s="63" customFormat="1" ht="12.75" x14ac:dyDescent="0.2">
      <c r="B50" s="74" t="s">
        <v>43</v>
      </c>
      <c r="F50" s="75"/>
      <c r="G50" s="75"/>
      <c r="H50" s="75"/>
      <c r="I50" s="76"/>
      <c r="J50" s="76"/>
      <c r="K50" s="319" t="s">
        <v>44</v>
      </c>
      <c r="L50" s="319"/>
      <c r="M50" s="319"/>
      <c r="N50" s="191"/>
    </row>
    <row r="51" spans="1:14" s="63" customFormat="1" ht="12.75" x14ac:dyDescent="0.2">
      <c r="F51" s="77" t="s">
        <v>45</v>
      </c>
      <c r="G51" s="320" t="s">
        <v>46</v>
      </c>
      <c r="H51" s="320"/>
      <c r="I51" s="320"/>
      <c r="J51" s="78"/>
      <c r="K51" s="75"/>
      <c r="L51" s="75"/>
      <c r="M51" s="76"/>
      <c r="N51" s="191"/>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103" priority="3" stopIfTrue="1">
      <formula>AND($E9&lt;=$M$9,$O9&gt;0,$E9&gt;0,$D9&lt;&gt;"LL",$D9&lt;&gt;"Alt")</formula>
    </cfRule>
  </conditionalFormatting>
  <conditionalFormatting sqref="E9 E13 E15 E19 E21 E23 E25 E27 E29 E31 E33 E35 E37 E39 E11 E17">
    <cfRule type="expression" dxfId="102" priority="4" stopIfTrue="1">
      <formula>AND($E9&lt;=$M$9,$E9&gt;0,$O9&gt;0,$D9&lt;&gt;"LL",$D9&lt;&gt;"Alt")</formula>
    </cfRule>
  </conditionalFormatting>
  <conditionalFormatting sqref="G22">
    <cfRule type="expression" dxfId="101" priority="2" stopIfTrue="1">
      <formula>AND($E22&lt;=$M$9,$O22&gt;0,$E22&gt;0,$D22&lt;&gt;"LL",$D22&lt;&gt;"Alt")</formula>
    </cfRule>
  </conditionalFormatting>
  <conditionalFormatting sqref="G14">
    <cfRule type="expression" dxfId="100" priority="1" stopIfTrue="1">
      <formula>AND($E14&lt;=$M$9,$O14&gt;0,$E14&gt;0,$D14&lt;&gt;"LL",$D14&lt;&gt;"Alt")</formula>
    </cfRule>
  </conditionalFormatting>
  <dataValidations count="4">
    <dataValidation type="list" allowBlank="1" showInputMessage="1" showErrorMessage="1" sqref="K16 K32">
      <formula1>$I19:$I20</formula1>
    </dataValidation>
    <dataValidation type="list" allowBlank="1" showInputMessage="1" showErrorMessage="1" sqref="M24">
      <formula1>$K31:$K32</formula1>
    </dataValidation>
    <dataValidation type="list" allowBlank="1" showInputMessage="1" showErrorMessage="1" sqref="I20 I28 I12 I36">
      <formula1>$G13:$G14</formula1>
    </dataValidation>
    <dataValidation type="list" allowBlank="1" showInputMessage="1" showErrorMessage="1" sqref="G34 G26 G18 G38 G30 G10">
      <formula1>$P9:$P11</formula1>
    </dataValidation>
  </dataValidations>
  <pageMargins left="0.25" right="0.25" top="0.75" bottom="0.75" header="0.3" footer="0.3"/>
  <pageSetup paperSize="9" scale="8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topLeftCell="A21" workbookViewId="0">
      <selection activeCell="A43" sqref="A43:D43"/>
    </sheetView>
  </sheetViews>
  <sheetFormatPr baseColWidth="10" defaultColWidth="9.140625" defaultRowHeight="15" x14ac:dyDescent="0.25"/>
  <cols>
    <col min="1" max="1" width="2.7109375" style="190" bestFit="1" customWidth="1"/>
    <col min="2" max="2" width="7.5703125" style="190" bestFit="1" customWidth="1"/>
    <col min="3" max="3" width="5.28515625" style="190" customWidth="1"/>
    <col min="4" max="4" width="4" style="190" customWidth="1"/>
    <col min="5" max="5" width="2.85546875" style="190" customWidth="1"/>
    <col min="6" max="6" width="26.7109375" style="190" customWidth="1"/>
    <col min="7" max="7" width="13.7109375" style="192" customWidth="1"/>
    <col min="8" max="8" width="13.140625" style="192" hidden="1" customWidth="1"/>
    <col min="9" max="9" width="13.7109375" style="192" customWidth="1"/>
    <col min="10" max="10" width="16.42578125" style="192" hidden="1" customWidth="1"/>
    <col min="11" max="12" width="13.7109375" style="192" customWidth="1"/>
    <col min="13" max="13" width="12.7109375" style="190" hidden="1" customWidth="1"/>
    <col min="14" max="14" width="17.5703125" style="190" hidden="1" customWidth="1"/>
    <col min="15" max="16384" width="9.140625" style="190"/>
  </cols>
  <sheetData>
    <row r="1" spans="1:14" s="1" customFormat="1" ht="25.5" x14ac:dyDescent="0.25">
      <c r="A1" s="349" t="s">
        <v>0</v>
      </c>
      <c r="B1" s="349"/>
      <c r="C1" s="349"/>
      <c r="D1" s="349"/>
      <c r="E1" s="349"/>
      <c r="F1" s="349"/>
      <c r="G1" s="349"/>
      <c r="H1" s="349"/>
      <c r="I1" s="349"/>
      <c r="J1" s="349"/>
      <c r="K1" s="349"/>
      <c r="L1" s="349"/>
    </row>
    <row r="2" spans="1:14" s="2" customFormat="1" ht="12.75" x14ac:dyDescent="0.2">
      <c r="A2" s="350" t="s">
        <v>47</v>
      </c>
      <c r="B2" s="350"/>
      <c r="C2" s="350"/>
      <c r="D2" s="350"/>
      <c r="E2" s="350"/>
      <c r="F2" s="350"/>
      <c r="G2" s="350"/>
      <c r="H2" s="350"/>
      <c r="I2" s="350"/>
      <c r="J2" s="350"/>
      <c r="K2" s="350"/>
      <c r="L2" s="350"/>
    </row>
    <row r="3" spans="1:14" s="6" customFormat="1" ht="9" customHeight="1" x14ac:dyDescent="0.25">
      <c r="A3" s="351" t="s">
        <v>2</v>
      </c>
      <c r="B3" s="351"/>
      <c r="C3" s="351"/>
      <c r="D3" s="351"/>
      <c r="E3" s="351"/>
      <c r="F3" s="3" t="s">
        <v>3</v>
      </c>
      <c r="G3" s="3" t="s">
        <v>4</v>
      </c>
      <c r="H3" s="3"/>
      <c r="I3" s="4"/>
      <c r="J3" s="4"/>
      <c r="K3" s="3" t="s">
        <v>5</v>
      </c>
      <c r="L3" s="81"/>
    </row>
    <row r="4" spans="1:14" s="11" customFormat="1" ht="11.25" x14ac:dyDescent="0.25">
      <c r="A4" s="352">
        <v>42968</v>
      </c>
      <c r="B4" s="352"/>
      <c r="C4" s="352"/>
      <c r="D4" s="352"/>
      <c r="E4" s="352"/>
      <c r="F4" s="7" t="s">
        <v>6</v>
      </c>
      <c r="G4" s="8" t="s">
        <v>7</v>
      </c>
      <c r="H4" s="7"/>
      <c r="I4" s="9"/>
      <c r="J4" s="9"/>
      <c r="K4" s="7" t="s">
        <v>8</v>
      </c>
      <c r="L4" s="82"/>
      <c r="N4" s="83" t="s">
        <v>48</v>
      </c>
    </row>
    <row r="5" spans="1:14" s="6" customFormat="1" ht="9" x14ac:dyDescent="0.25">
      <c r="A5" s="351" t="s">
        <v>9</v>
      </c>
      <c r="B5" s="351"/>
      <c r="C5" s="351"/>
      <c r="D5" s="351"/>
      <c r="E5" s="351"/>
      <c r="F5" s="12" t="s">
        <v>10</v>
      </c>
      <c r="G5" s="4" t="s">
        <v>11</v>
      </c>
      <c r="H5" s="4"/>
      <c r="I5" s="4"/>
      <c r="J5" s="4"/>
      <c r="K5" s="13" t="s">
        <v>12</v>
      </c>
      <c r="L5" s="81"/>
      <c r="N5" s="84"/>
    </row>
    <row r="6" spans="1:14" s="11" customFormat="1" ht="12" thickBot="1" x14ac:dyDescent="0.3">
      <c r="A6" s="348" t="s">
        <v>13</v>
      </c>
      <c r="B6" s="348"/>
      <c r="C6" s="348"/>
      <c r="D6" s="348"/>
      <c r="E6" s="348"/>
      <c r="F6" s="14" t="s">
        <v>136</v>
      </c>
      <c r="G6" s="14" t="s">
        <v>49</v>
      </c>
      <c r="H6" s="14"/>
      <c r="I6" s="15"/>
      <c r="J6" s="15"/>
      <c r="K6" s="16" t="s">
        <v>16</v>
      </c>
      <c r="L6" s="82"/>
      <c r="N6" s="83" t="s">
        <v>17</v>
      </c>
    </row>
    <row r="7" spans="1:14" s="20" customFormat="1" ht="9" x14ac:dyDescent="0.25">
      <c r="A7" s="17"/>
      <c r="B7" s="18" t="s">
        <v>18</v>
      </c>
      <c r="C7" s="19" t="s">
        <v>19</v>
      </c>
      <c r="D7" s="19" t="s">
        <v>20</v>
      </c>
      <c r="E7" s="18" t="s">
        <v>21</v>
      </c>
      <c r="F7" s="19" t="s">
        <v>50</v>
      </c>
      <c r="G7" s="19" t="s">
        <v>52</v>
      </c>
      <c r="H7" s="19"/>
      <c r="I7" s="19" t="s">
        <v>53</v>
      </c>
      <c r="J7" s="19"/>
      <c r="K7" s="19" t="s">
        <v>53</v>
      </c>
      <c r="L7" s="150"/>
      <c r="N7" s="87"/>
    </row>
    <row r="8" spans="1:14" s="20" customFormat="1" ht="7.5" customHeight="1" x14ac:dyDescent="0.25">
      <c r="A8" s="193"/>
      <c r="B8" s="22"/>
      <c r="C8" s="23"/>
      <c r="D8" s="23"/>
      <c r="E8" s="24"/>
      <c r="F8" s="25"/>
      <c r="G8" s="23"/>
      <c r="H8" s="23"/>
      <c r="I8" s="23"/>
      <c r="J8" s="23"/>
      <c r="K8" s="23"/>
      <c r="L8" s="23"/>
      <c r="N8" s="87"/>
    </row>
    <row r="9" spans="1:14" s="157" customFormat="1" ht="18" customHeight="1" x14ac:dyDescent="0.2">
      <c r="A9" s="194">
        <v>1</v>
      </c>
      <c r="B9" s="92">
        <v>5907269</v>
      </c>
      <c r="C9" s="28">
        <v>10815</v>
      </c>
      <c r="D9" s="28">
        <v>0</v>
      </c>
      <c r="E9" s="29">
        <v>1</v>
      </c>
      <c r="F9" s="30" t="s">
        <v>154</v>
      </c>
      <c r="G9" s="154"/>
      <c r="H9" s="154"/>
      <c r="I9" s="154"/>
      <c r="J9" s="154"/>
      <c r="K9" s="154"/>
      <c r="L9" s="32">
        <v>8</v>
      </c>
      <c r="M9" s="195">
        <v>12</v>
      </c>
      <c r="N9" s="33" t="s">
        <v>155</v>
      </c>
    </row>
    <row r="10" spans="1:14" s="157" customFormat="1" ht="18" customHeight="1" x14ac:dyDescent="0.25">
      <c r="A10" s="196"/>
      <c r="B10" s="159"/>
      <c r="C10" s="160"/>
      <c r="D10" s="160"/>
      <c r="E10" s="161"/>
      <c r="F10" s="162"/>
      <c r="G10" s="163" t="s">
        <v>155</v>
      </c>
      <c r="H10" s="181">
        <v>5907269</v>
      </c>
      <c r="I10" s="165"/>
      <c r="J10" s="165"/>
      <c r="K10" s="166"/>
      <c r="L10" s="166"/>
      <c r="M10" s="195" t="s">
        <v>56</v>
      </c>
      <c r="N10" s="33">
        <v>0</v>
      </c>
    </row>
    <row r="11" spans="1:14" s="157" customFormat="1" ht="18" customHeight="1" x14ac:dyDescent="0.25">
      <c r="A11" s="196">
        <v>2</v>
      </c>
      <c r="B11" s="27" t="s">
        <v>56</v>
      </c>
      <c r="C11" s="28" t="s">
        <v>56</v>
      </c>
      <c r="D11" s="28" t="s">
        <v>56</v>
      </c>
      <c r="E11" s="29"/>
      <c r="F11" s="99" t="s">
        <v>57</v>
      </c>
      <c r="G11" s="167"/>
      <c r="H11" s="181"/>
      <c r="I11" s="165"/>
      <c r="J11" s="165"/>
      <c r="K11" s="166"/>
      <c r="L11" s="166"/>
      <c r="M11" s="195" t="s">
        <v>56</v>
      </c>
      <c r="N11" s="33" t="s">
        <v>57</v>
      </c>
    </row>
    <row r="12" spans="1:14" s="157" customFormat="1" ht="18" customHeight="1" x14ac:dyDescent="0.25">
      <c r="A12" s="196"/>
      <c r="B12" s="159"/>
      <c r="C12" s="160"/>
      <c r="D12" s="160"/>
      <c r="E12" s="169"/>
      <c r="F12" s="170"/>
      <c r="G12" s="171"/>
      <c r="H12" s="181"/>
      <c r="I12" s="197" t="s">
        <v>155</v>
      </c>
      <c r="J12" s="198">
        <v>5942885</v>
      </c>
      <c r="K12" s="165"/>
      <c r="L12" s="166"/>
      <c r="M12" s="195" t="s">
        <v>56</v>
      </c>
      <c r="N12" s="33">
        <v>0</v>
      </c>
    </row>
    <row r="13" spans="1:14" s="157" customFormat="1" ht="18" customHeight="1" x14ac:dyDescent="0.25">
      <c r="A13" s="196">
        <v>3</v>
      </c>
      <c r="B13" s="27">
        <v>5903118</v>
      </c>
      <c r="C13" s="28">
        <v>0</v>
      </c>
      <c r="D13" s="28">
        <v>0</v>
      </c>
      <c r="E13" s="29">
        <v>10</v>
      </c>
      <c r="F13" s="30" t="s">
        <v>156</v>
      </c>
      <c r="G13" s="174" t="s">
        <v>155</v>
      </c>
      <c r="H13" s="181"/>
      <c r="I13" s="199" t="s">
        <v>441</v>
      </c>
      <c r="J13" s="181"/>
      <c r="K13" s="200" t="s">
        <v>61</v>
      </c>
      <c r="L13" s="166"/>
      <c r="M13" s="195">
        <v>0</v>
      </c>
      <c r="N13" s="33" t="s">
        <v>157</v>
      </c>
    </row>
    <row r="14" spans="1:14" s="157" customFormat="1" ht="18" customHeight="1" x14ac:dyDescent="0.25">
      <c r="A14" s="196"/>
      <c r="B14" s="159"/>
      <c r="C14" s="160"/>
      <c r="D14" s="160"/>
      <c r="E14" s="169"/>
      <c r="F14" s="162"/>
      <c r="G14" s="177" t="s">
        <v>159</v>
      </c>
      <c r="H14" s="198">
        <v>5942885</v>
      </c>
      <c r="I14" s="165"/>
      <c r="J14" s="181"/>
      <c r="K14" s="200"/>
      <c r="L14" s="166"/>
      <c r="M14" s="195" t="s">
        <v>56</v>
      </c>
      <c r="N14" s="33">
        <v>0</v>
      </c>
    </row>
    <row r="15" spans="1:14" s="157" customFormat="1" ht="18" customHeight="1" x14ac:dyDescent="0.25">
      <c r="A15" s="196">
        <v>4</v>
      </c>
      <c r="B15" s="27">
        <v>5942885</v>
      </c>
      <c r="C15" s="28">
        <v>18515</v>
      </c>
      <c r="D15" s="28">
        <v>0</v>
      </c>
      <c r="E15" s="29">
        <v>8</v>
      </c>
      <c r="F15" s="99" t="s">
        <v>158</v>
      </c>
      <c r="G15" s="165" t="s">
        <v>431</v>
      </c>
      <c r="H15" s="181"/>
      <c r="I15" s="165"/>
      <c r="J15" s="181"/>
      <c r="K15" s="200"/>
      <c r="L15" s="166"/>
      <c r="M15" s="195">
        <v>1</v>
      </c>
      <c r="N15" s="33" t="s">
        <v>159</v>
      </c>
    </row>
    <row r="16" spans="1:14" s="157" customFormat="1" ht="18" customHeight="1" x14ac:dyDescent="0.25">
      <c r="A16" s="196"/>
      <c r="B16" s="159"/>
      <c r="C16" s="160"/>
      <c r="D16" s="160"/>
      <c r="E16" s="161"/>
      <c r="F16" s="170"/>
      <c r="G16" s="166"/>
      <c r="H16" s="181"/>
      <c r="I16" s="165"/>
      <c r="J16" s="181"/>
      <c r="K16" s="201"/>
      <c r="L16" s="198">
        <v>5942885</v>
      </c>
      <c r="M16" s="195" t="s">
        <v>56</v>
      </c>
      <c r="N16" s="33">
        <v>0</v>
      </c>
    </row>
    <row r="17" spans="1:14" s="157" customFormat="1" ht="18" customHeight="1" x14ac:dyDescent="0.25">
      <c r="A17" s="194">
        <v>5</v>
      </c>
      <c r="B17" s="27">
        <v>5994836</v>
      </c>
      <c r="C17" s="28">
        <v>11083</v>
      </c>
      <c r="D17" s="28">
        <v>0</v>
      </c>
      <c r="E17" s="29">
        <v>2</v>
      </c>
      <c r="F17" s="30" t="s">
        <v>160</v>
      </c>
      <c r="G17" s="166"/>
      <c r="H17" s="181"/>
      <c r="I17" s="165"/>
      <c r="J17" s="181"/>
      <c r="K17" s="200"/>
      <c r="L17" s="181"/>
      <c r="M17" s="195">
        <v>11</v>
      </c>
      <c r="N17" s="33" t="s">
        <v>161</v>
      </c>
    </row>
    <row r="18" spans="1:14" s="157" customFormat="1" ht="18" customHeight="1" x14ac:dyDescent="0.25">
      <c r="A18" s="196"/>
      <c r="B18" s="159"/>
      <c r="C18" s="160"/>
      <c r="D18" s="160"/>
      <c r="E18" s="161"/>
      <c r="F18" s="162"/>
      <c r="G18" s="163" t="s">
        <v>161</v>
      </c>
      <c r="H18" s="181">
        <v>5994836</v>
      </c>
      <c r="I18" s="165"/>
      <c r="J18" s="181"/>
      <c r="K18" s="200"/>
      <c r="L18" s="181"/>
      <c r="M18" s="195" t="s">
        <v>56</v>
      </c>
      <c r="N18" s="33">
        <v>0</v>
      </c>
    </row>
    <row r="19" spans="1:14" s="157" customFormat="1" ht="18" customHeight="1" x14ac:dyDescent="0.25">
      <c r="A19" s="196">
        <v>6</v>
      </c>
      <c r="B19" s="27" t="s">
        <v>56</v>
      </c>
      <c r="C19" s="28" t="s">
        <v>56</v>
      </c>
      <c r="D19" s="28" t="s">
        <v>56</v>
      </c>
      <c r="E19" s="29"/>
      <c r="F19" s="99" t="s">
        <v>57</v>
      </c>
      <c r="G19" s="167"/>
      <c r="H19" s="181"/>
      <c r="I19" s="181">
        <v>0</v>
      </c>
      <c r="J19" s="181"/>
      <c r="K19" s="200"/>
      <c r="L19" s="181"/>
      <c r="M19" s="195" t="s">
        <v>56</v>
      </c>
      <c r="N19" s="33" t="s">
        <v>57</v>
      </c>
    </row>
    <row r="20" spans="1:14" s="157" customFormat="1" ht="18" customHeight="1" x14ac:dyDescent="0.25">
      <c r="A20" s="196"/>
      <c r="B20" s="159"/>
      <c r="C20" s="160"/>
      <c r="D20" s="160"/>
      <c r="E20" s="169"/>
      <c r="F20" s="170"/>
      <c r="G20" s="171"/>
      <c r="H20" s="181"/>
      <c r="I20" s="197" t="s">
        <v>161</v>
      </c>
      <c r="J20" s="198">
        <v>5994802</v>
      </c>
      <c r="K20" s="200"/>
      <c r="L20" s="181"/>
      <c r="M20" s="195" t="s">
        <v>56</v>
      </c>
      <c r="N20" s="33">
        <v>0</v>
      </c>
    </row>
    <row r="21" spans="1:14" s="157" customFormat="1" ht="18" customHeight="1" x14ac:dyDescent="0.25">
      <c r="A21" s="196">
        <v>7</v>
      </c>
      <c r="B21" s="27" t="s">
        <v>56</v>
      </c>
      <c r="C21" s="28" t="s">
        <v>56</v>
      </c>
      <c r="D21" s="28" t="s">
        <v>56</v>
      </c>
      <c r="E21" s="29"/>
      <c r="F21" s="30" t="s">
        <v>57</v>
      </c>
      <c r="G21" s="174" t="s">
        <v>161</v>
      </c>
      <c r="H21" s="181"/>
      <c r="I21" s="199" t="s">
        <v>430</v>
      </c>
      <c r="J21" s="181"/>
      <c r="K21" s="200" t="s">
        <v>61</v>
      </c>
      <c r="L21" s="181"/>
      <c r="M21" s="195" t="s">
        <v>56</v>
      </c>
      <c r="N21" s="33" t="s">
        <v>57</v>
      </c>
    </row>
    <row r="22" spans="1:14" s="157" customFormat="1" ht="18" customHeight="1" x14ac:dyDescent="0.25">
      <c r="A22" s="196"/>
      <c r="B22" s="159"/>
      <c r="C22" s="160"/>
      <c r="D22" s="160"/>
      <c r="E22" s="169"/>
      <c r="F22" s="162"/>
      <c r="G22" s="177" t="s">
        <v>162</v>
      </c>
      <c r="H22" s="198">
        <v>5994802</v>
      </c>
      <c r="I22" s="165"/>
      <c r="J22" s="181"/>
      <c r="K22" s="200"/>
      <c r="L22" s="181"/>
      <c r="M22" s="195" t="s">
        <v>56</v>
      </c>
      <c r="N22" s="33">
        <v>0</v>
      </c>
    </row>
    <row r="23" spans="1:14" s="157" customFormat="1" ht="18" customHeight="1" x14ac:dyDescent="0.25">
      <c r="A23" s="196">
        <v>8</v>
      </c>
      <c r="B23" s="27">
        <v>5994802</v>
      </c>
      <c r="C23" s="28">
        <v>16556</v>
      </c>
      <c r="D23" s="28" t="s">
        <v>163</v>
      </c>
      <c r="E23" s="29">
        <v>6</v>
      </c>
      <c r="F23" s="99" t="s">
        <v>164</v>
      </c>
      <c r="G23" s="165"/>
      <c r="H23" s="181"/>
      <c r="I23" s="165"/>
      <c r="J23" s="181"/>
      <c r="K23" s="200"/>
      <c r="L23" s="181"/>
      <c r="M23" s="195">
        <v>2</v>
      </c>
      <c r="N23" s="33" t="s">
        <v>162</v>
      </c>
    </row>
    <row r="24" spans="1:14" s="157" customFormat="1" ht="18" customHeight="1" x14ac:dyDescent="0.25">
      <c r="A24" s="196"/>
      <c r="B24" s="159"/>
      <c r="C24" s="160"/>
      <c r="D24" s="160"/>
      <c r="E24" s="169"/>
      <c r="F24" s="170"/>
      <c r="G24" s="166"/>
      <c r="H24" s="181"/>
      <c r="I24" s="165"/>
      <c r="J24" s="181"/>
      <c r="K24" s="202"/>
      <c r="L24" s="203"/>
      <c r="M24" s="195" t="s">
        <v>56</v>
      </c>
      <c r="N24" s="156" t="e">
        <f ca="1">jugador($F24)</f>
        <v>#NAME?</v>
      </c>
    </row>
    <row r="25" spans="1:14" s="157" customFormat="1" ht="18" customHeight="1" x14ac:dyDescent="0.25">
      <c r="A25" s="196">
        <v>9</v>
      </c>
      <c r="B25" s="27">
        <v>10426337</v>
      </c>
      <c r="C25" s="28">
        <v>11504</v>
      </c>
      <c r="D25" s="28">
        <v>0</v>
      </c>
      <c r="E25" s="29">
        <v>3</v>
      </c>
      <c r="F25" s="30" t="s">
        <v>165</v>
      </c>
      <c r="G25" s="166"/>
      <c r="H25" s="181"/>
      <c r="I25" s="165"/>
      <c r="J25" s="181"/>
      <c r="K25" s="200"/>
      <c r="L25" s="181"/>
      <c r="M25" s="195">
        <v>10</v>
      </c>
      <c r="N25" s="33" t="s">
        <v>166</v>
      </c>
    </row>
    <row r="26" spans="1:14" s="157" customFormat="1" ht="18" customHeight="1" x14ac:dyDescent="0.25">
      <c r="A26" s="196"/>
      <c r="B26" s="159"/>
      <c r="C26" s="160"/>
      <c r="D26" s="160"/>
      <c r="E26" s="169"/>
      <c r="F26" s="162"/>
      <c r="G26" s="163" t="s">
        <v>166</v>
      </c>
      <c r="H26" s="181">
        <v>10426337</v>
      </c>
      <c r="I26" s="165"/>
      <c r="J26" s="181"/>
      <c r="K26" s="200"/>
      <c r="L26" s="181"/>
      <c r="M26" s="195" t="s">
        <v>56</v>
      </c>
      <c r="N26" s="156" t="e">
        <f t="shared" ref="N26:N38" ca="1" si="0">jugador($F26)</f>
        <v>#NAME?</v>
      </c>
    </row>
    <row r="27" spans="1:14" s="157" customFormat="1" ht="18" customHeight="1" x14ac:dyDescent="0.25">
      <c r="A27" s="196">
        <v>10</v>
      </c>
      <c r="B27" s="27" t="s">
        <v>56</v>
      </c>
      <c r="C27" s="28" t="s">
        <v>56</v>
      </c>
      <c r="D27" s="28" t="s">
        <v>56</v>
      </c>
      <c r="E27" s="29"/>
      <c r="F27" s="99" t="s">
        <v>57</v>
      </c>
      <c r="G27" s="167"/>
      <c r="H27" s="181"/>
      <c r="I27" s="165"/>
      <c r="J27" s="181"/>
      <c r="K27" s="200"/>
      <c r="L27" s="181"/>
      <c r="M27" s="195" t="s">
        <v>56</v>
      </c>
      <c r="N27" s="33" t="s">
        <v>57</v>
      </c>
    </row>
    <row r="28" spans="1:14" s="157" customFormat="1" ht="18" customHeight="1" x14ac:dyDescent="0.25">
      <c r="A28" s="196"/>
      <c r="B28" s="159"/>
      <c r="C28" s="160"/>
      <c r="D28" s="160"/>
      <c r="E28" s="169"/>
      <c r="F28" s="170"/>
      <c r="G28" s="171"/>
      <c r="H28" s="181"/>
      <c r="I28" s="197" t="s">
        <v>166</v>
      </c>
      <c r="J28" s="198">
        <v>5998854</v>
      </c>
      <c r="K28" s="200"/>
      <c r="L28" s="181"/>
      <c r="M28" s="195" t="s">
        <v>56</v>
      </c>
      <c r="N28" s="156" t="e">
        <f t="shared" ca="1" si="0"/>
        <v>#NAME?</v>
      </c>
    </row>
    <row r="29" spans="1:14" s="157" customFormat="1" ht="18" customHeight="1" x14ac:dyDescent="0.25">
      <c r="A29" s="196">
        <v>11</v>
      </c>
      <c r="B29" s="27">
        <v>99998</v>
      </c>
      <c r="C29" s="28">
        <v>0</v>
      </c>
      <c r="D29" s="28">
        <v>0</v>
      </c>
      <c r="E29" s="29">
        <v>9</v>
      </c>
      <c r="F29" s="30" t="s">
        <v>167</v>
      </c>
      <c r="G29" s="174" t="s">
        <v>166</v>
      </c>
      <c r="H29" s="181"/>
      <c r="I29" s="199" t="s">
        <v>442</v>
      </c>
      <c r="J29" s="181"/>
      <c r="K29" s="200" t="s">
        <v>61</v>
      </c>
      <c r="L29" s="181"/>
      <c r="M29" s="195">
        <v>0</v>
      </c>
      <c r="N29" s="33" t="s">
        <v>168</v>
      </c>
    </row>
    <row r="30" spans="1:14" s="157" customFormat="1" ht="18" customHeight="1" x14ac:dyDescent="0.25">
      <c r="A30" s="196"/>
      <c r="B30" s="159"/>
      <c r="C30" s="160"/>
      <c r="D30" s="160"/>
      <c r="E30" s="161"/>
      <c r="F30" s="162"/>
      <c r="G30" s="177" t="s">
        <v>170</v>
      </c>
      <c r="H30" s="198">
        <v>5998854</v>
      </c>
      <c r="I30" s="165"/>
      <c r="J30" s="181"/>
      <c r="K30" s="200"/>
      <c r="L30" s="181"/>
      <c r="M30" s="195" t="s">
        <v>56</v>
      </c>
      <c r="N30" s="156" t="e">
        <f t="shared" ca="1" si="0"/>
        <v>#NAME?</v>
      </c>
    </row>
    <row r="31" spans="1:14" s="157" customFormat="1" ht="18" customHeight="1" x14ac:dyDescent="0.25">
      <c r="A31" s="194">
        <v>12</v>
      </c>
      <c r="B31" s="27">
        <v>5998854</v>
      </c>
      <c r="C31" s="28">
        <v>18515</v>
      </c>
      <c r="D31" s="28">
        <v>0</v>
      </c>
      <c r="E31" s="29">
        <v>7</v>
      </c>
      <c r="F31" s="99" t="s">
        <v>169</v>
      </c>
      <c r="G31" s="165" t="s">
        <v>425</v>
      </c>
      <c r="H31" s="181"/>
      <c r="I31" s="165"/>
      <c r="J31" s="181"/>
      <c r="K31" s="204">
        <v>0</v>
      </c>
      <c r="L31" s="181"/>
      <c r="M31" s="195">
        <v>1</v>
      </c>
      <c r="N31" s="33" t="s">
        <v>170</v>
      </c>
    </row>
    <row r="32" spans="1:14" s="157" customFormat="1" ht="18" customHeight="1" x14ac:dyDescent="0.25">
      <c r="A32" s="196"/>
      <c r="B32" s="159"/>
      <c r="C32" s="160"/>
      <c r="D32" s="160"/>
      <c r="E32" s="161"/>
      <c r="F32" s="170"/>
      <c r="G32" s="166"/>
      <c r="H32" s="181"/>
      <c r="I32" s="165"/>
      <c r="J32" s="181"/>
      <c r="K32" s="201"/>
      <c r="L32" s="198">
        <v>5998854</v>
      </c>
      <c r="M32" s="195" t="s">
        <v>56</v>
      </c>
      <c r="N32" s="156" t="e">
        <f t="shared" ca="1" si="0"/>
        <v>#NAME?</v>
      </c>
    </row>
    <row r="33" spans="1:14" s="157" customFormat="1" ht="18" customHeight="1" x14ac:dyDescent="0.25">
      <c r="A33" s="196">
        <v>13</v>
      </c>
      <c r="B33" s="27">
        <v>5964847</v>
      </c>
      <c r="C33" s="28">
        <v>12899</v>
      </c>
      <c r="D33" s="28">
        <v>0</v>
      </c>
      <c r="E33" s="29">
        <v>4</v>
      </c>
      <c r="F33" s="30" t="s">
        <v>171</v>
      </c>
      <c r="G33" s="166"/>
      <c r="H33" s="181"/>
      <c r="I33" s="165"/>
      <c r="J33" s="181"/>
      <c r="K33" s="200"/>
      <c r="L33" s="166"/>
      <c r="M33" s="195">
        <v>7</v>
      </c>
      <c r="N33" s="33" t="s">
        <v>172</v>
      </c>
    </row>
    <row r="34" spans="1:14" s="157" customFormat="1" ht="18" customHeight="1" x14ac:dyDescent="0.25">
      <c r="A34" s="196"/>
      <c r="B34" s="159"/>
      <c r="C34" s="160"/>
      <c r="D34" s="160"/>
      <c r="E34" s="169"/>
      <c r="F34" s="162"/>
      <c r="G34" s="163" t="s">
        <v>172</v>
      </c>
      <c r="H34" s="181">
        <v>5964847</v>
      </c>
      <c r="I34" s="165"/>
      <c r="J34" s="181"/>
      <c r="K34" s="200"/>
      <c r="L34" s="166"/>
      <c r="M34" s="195" t="s">
        <v>56</v>
      </c>
      <c r="N34" s="156" t="e">
        <f t="shared" ca="1" si="0"/>
        <v>#NAME?</v>
      </c>
    </row>
    <row r="35" spans="1:14" s="157" customFormat="1" ht="18" customHeight="1" x14ac:dyDescent="0.25">
      <c r="A35" s="196">
        <v>14</v>
      </c>
      <c r="B35" s="27" t="s">
        <v>56</v>
      </c>
      <c r="C35" s="28" t="s">
        <v>56</v>
      </c>
      <c r="D35" s="28" t="s">
        <v>56</v>
      </c>
      <c r="E35" s="29"/>
      <c r="F35" s="99" t="s">
        <v>57</v>
      </c>
      <c r="G35" s="167"/>
      <c r="H35" s="181"/>
      <c r="I35" s="181">
        <v>0</v>
      </c>
      <c r="J35" s="181"/>
      <c r="K35" s="200"/>
      <c r="L35" s="166"/>
      <c r="M35" s="195" t="s">
        <v>56</v>
      </c>
      <c r="N35" s="33" t="s">
        <v>57</v>
      </c>
    </row>
    <row r="36" spans="1:14" s="157" customFormat="1" ht="18" customHeight="1" x14ac:dyDescent="0.25">
      <c r="A36" s="196"/>
      <c r="B36" s="159"/>
      <c r="C36" s="160"/>
      <c r="D36" s="160"/>
      <c r="E36" s="169"/>
      <c r="F36" s="170"/>
      <c r="G36" s="171"/>
      <c r="H36" s="181"/>
      <c r="I36" s="197" t="s">
        <v>172</v>
      </c>
      <c r="J36" s="198">
        <v>5994795</v>
      </c>
      <c r="K36" s="200"/>
      <c r="L36" s="166"/>
      <c r="M36" s="195" t="s">
        <v>56</v>
      </c>
      <c r="N36" s="156" t="e">
        <f t="shared" ca="1" si="0"/>
        <v>#NAME?</v>
      </c>
    </row>
    <row r="37" spans="1:14" s="157" customFormat="1" ht="18" customHeight="1" x14ac:dyDescent="0.25">
      <c r="A37" s="196">
        <v>15</v>
      </c>
      <c r="B37" s="27" t="s">
        <v>56</v>
      </c>
      <c r="C37" s="28" t="s">
        <v>56</v>
      </c>
      <c r="D37" s="28" t="s">
        <v>56</v>
      </c>
      <c r="E37" s="29"/>
      <c r="F37" s="30" t="s">
        <v>57</v>
      </c>
      <c r="G37" s="174" t="s">
        <v>172</v>
      </c>
      <c r="H37" s="181"/>
      <c r="I37" s="199" t="s">
        <v>437</v>
      </c>
      <c r="J37" s="165"/>
      <c r="K37" s="200" t="s">
        <v>61</v>
      </c>
      <c r="L37" s="166"/>
      <c r="M37" s="195" t="s">
        <v>56</v>
      </c>
      <c r="N37" s="33" t="s">
        <v>57</v>
      </c>
    </row>
    <row r="38" spans="1:14" s="157" customFormat="1" ht="18" customHeight="1" x14ac:dyDescent="0.25">
      <c r="A38" s="196"/>
      <c r="B38" s="159"/>
      <c r="C38" s="160"/>
      <c r="D38" s="160"/>
      <c r="E38" s="161"/>
      <c r="F38" s="162"/>
      <c r="G38" s="177" t="s">
        <v>173</v>
      </c>
      <c r="H38" s="198">
        <v>5994795</v>
      </c>
      <c r="I38" s="165"/>
      <c r="J38" s="165"/>
      <c r="K38" s="165"/>
      <c r="L38" s="166"/>
      <c r="M38" s="195" t="s">
        <v>56</v>
      </c>
      <c r="N38" s="156" t="e">
        <f t="shared" ca="1" si="0"/>
        <v>#NAME?</v>
      </c>
    </row>
    <row r="39" spans="1:14" s="157" customFormat="1" ht="18" customHeight="1" x14ac:dyDescent="0.25">
      <c r="A39" s="194">
        <v>16</v>
      </c>
      <c r="B39" s="27">
        <v>5994795</v>
      </c>
      <c r="C39" s="28">
        <v>14094</v>
      </c>
      <c r="D39" s="28" t="s">
        <v>163</v>
      </c>
      <c r="E39" s="29">
        <v>5</v>
      </c>
      <c r="F39" s="99" t="s">
        <v>174</v>
      </c>
      <c r="G39" s="165"/>
      <c r="H39" s="165"/>
      <c r="I39" s="165"/>
      <c r="J39" s="165"/>
      <c r="K39" s="165"/>
      <c r="L39" s="205"/>
      <c r="M39" s="195">
        <v>5</v>
      </c>
      <c r="N39" s="33" t="s">
        <v>173</v>
      </c>
    </row>
    <row r="40" spans="1:14" ht="15.75" thickBot="1" x14ac:dyDescent="0.3">
      <c r="A40" s="340" t="s">
        <v>34</v>
      </c>
      <c r="B40" s="340"/>
      <c r="C40" s="187"/>
      <c r="D40" s="187"/>
      <c r="E40" s="187"/>
      <c r="F40" s="187"/>
      <c r="G40" s="188"/>
      <c r="H40" s="188"/>
      <c r="I40" s="188"/>
      <c r="J40" s="188"/>
      <c r="K40" s="188"/>
      <c r="L40" s="188"/>
      <c r="N40" s="156" t="e">
        <f ca="1">jugador($F40)</f>
        <v>#NAME?</v>
      </c>
    </row>
    <row r="41" spans="1:14" s="63" customFormat="1" ht="9" customHeight="1" x14ac:dyDescent="0.2">
      <c r="A41" s="321" t="s">
        <v>35</v>
      </c>
      <c r="B41" s="322"/>
      <c r="C41" s="322"/>
      <c r="D41" s="323"/>
      <c r="E41" s="120" t="s">
        <v>36</v>
      </c>
      <c r="F41" s="121" t="s">
        <v>37</v>
      </c>
      <c r="G41" s="361" t="s">
        <v>95</v>
      </c>
      <c r="H41" s="362"/>
      <c r="I41" s="363"/>
      <c r="J41" s="122"/>
      <c r="K41" s="362" t="s">
        <v>39</v>
      </c>
      <c r="L41" s="364"/>
      <c r="N41" s="185"/>
    </row>
    <row r="42" spans="1:14" s="63" customFormat="1" ht="9" customHeight="1" thickBot="1" x14ac:dyDescent="0.25">
      <c r="A42" s="365">
        <v>42959</v>
      </c>
      <c r="B42" s="346"/>
      <c r="C42" s="346"/>
      <c r="D42" s="347"/>
      <c r="E42" s="123">
        <v>1</v>
      </c>
      <c r="F42" s="65" t="s">
        <v>154</v>
      </c>
      <c r="G42" s="324"/>
      <c r="H42" s="325"/>
      <c r="I42" s="326"/>
      <c r="J42" s="66"/>
      <c r="K42" s="325"/>
      <c r="L42" s="327"/>
      <c r="N42" s="156"/>
    </row>
    <row r="43" spans="1:14" s="63" customFormat="1" ht="9" customHeight="1" x14ac:dyDescent="0.2">
      <c r="A43" s="334" t="s">
        <v>40</v>
      </c>
      <c r="B43" s="335"/>
      <c r="C43" s="335"/>
      <c r="D43" s="336"/>
      <c r="E43" s="124">
        <v>2</v>
      </c>
      <c r="F43" s="68" t="s">
        <v>160</v>
      </c>
      <c r="G43" s="324"/>
      <c r="H43" s="325"/>
      <c r="I43" s="326"/>
      <c r="J43" s="66"/>
      <c r="K43" s="325"/>
      <c r="L43" s="327"/>
      <c r="N43" s="185"/>
    </row>
    <row r="44" spans="1:14" s="63" customFormat="1" ht="9" customHeight="1" thickBot="1" x14ac:dyDescent="0.25">
      <c r="A44" s="337" t="s">
        <v>424</v>
      </c>
      <c r="B44" s="338"/>
      <c r="C44" s="338"/>
      <c r="D44" s="339"/>
      <c r="E44" s="124">
        <v>3</v>
      </c>
      <c r="F44" s="68" t="s">
        <v>165</v>
      </c>
      <c r="G44" s="324"/>
      <c r="H44" s="325"/>
      <c r="I44" s="326"/>
      <c r="J44" s="66"/>
      <c r="K44" s="325"/>
      <c r="L44" s="327"/>
      <c r="N44" s="156"/>
    </row>
    <row r="45" spans="1:14" s="63" customFormat="1" ht="9" customHeight="1" x14ac:dyDescent="0.2">
      <c r="A45" s="321" t="s">
        <v>41</v>
      </c>
      <c r="B45" s="322"/>
      <c r="C45" s="322"/>
      <c r="D45" s="323"/>
      <c r="E45" s="124">
        <v>4</v>
      </c>
      <c r="F45" s="68" t="s">
        <v>171</v>
      </c>
      <c r="G45" s="324"/>
      <c r="H45" s="325"/>
      <c r="I45" s="326"/>
      <c r="J45" s="66"/>
      <c r="K45" s="325"/>
      <c r="L45" s="327"/>
    </row>
    <row r="46" spans="1:14" s="63" customFormat="1" ht="9" customHeight="1" thickBot="1" x14ac:dyDescent="0.25">
      <c r="A46" s="331"/>
      <c r="B46" s="332"/>
      <c r="C46" s="332"/>
      <c r="D46" s="333"/>
      <c r="E46" s="125">
        <v>5</v>
      </c>
      <c r="F46" s="70" t="s">
        <v>174</v>
      </c>
      <c r="G46" s="324"/>
      <c r="H46" s="325"/>
      <c r="I46" s="326"/>
      <c r="J46" s="66"/>
      <c r="K46" s="325"/>
      <c r="L46" s="327"/>
    </row>
    <row r="47" spans="1:14" s="63" customFormat="1" ht="9" customHeight="1" x14ac:dyDescent="0.2">
      <c r="A47" s="321" t="s">
        <v>42</v>
      </c>
      <c r="B47" s="322"/>
      <c r="C47" s="322"/>
      <c r="D47" s="323"/>
      <c r="E47" s="125">
        <v>6</v>
      </c>
      <c r="F47" s="70" t="s">
        <v>164</v>
      </c>
      <c r="G47" s="324"/>
      <c r="H47" s="325"/>
      <c r="I47" s="326"/>
      <c r="J47" s="66"/>
      <c r="K47" s="325"/>
      <c r="L47" s="327"/>
    </row>
    <row r="48" spans="1:14" s="63" customFormat="1" ht="9" customHeight="1" x14ac:dyDescent="0.2">
      <c r="A48" s="328" t="s">
        <v>16</v>
      </c>
      <c r="B48" s="329"/>
      <c r="C48" s="329"/>
      <c r="D48" s="330"/>
      <c r="E48" s="125">
        <v>7</v>
      </c>
      <c r="F48" s="70" t="s">
        <v>169</v>
      </c>
      <c r="G48" s="324"/>
      <c r="H48" s="325"/>
      <c r="I48" s="326"/>
      <c r="J48" s="66"/>
      <c r="K48" s="325"/>
      <c r="L48" s="327"/>
    </row>
    <row r="49" spans="1:12" s="63" customFormat="1" ht="9" customHeight="1" thickBot="1" x14ac:dyDescent="0.25">
      <c r="A49" s="312">
        <v>5850567</v>
      </c>
      <c r="B49" s="313"/>
      <c r="C49" s="313"/>
      <c r="D49" s="314"/>
      <c r="E49" s="126">
        <v>8</v>
      </c>
      <c r="F49" s="72" t="s">
        <v>158</v>
      </c>
      <c r="G49" s="315"/>
      <c r="H49" s="316"/>
      <c r="I49" s="317"/>
      <c r="J49" s="73"/>
      <c r="K49" s="316"/>
      <c r="L49" s="318"/>
    </row>
    <row r="50" spans="1:12" s="63" customFormat="1" ht="12.75" x14ac:dyDescent="0.2">
      <c r="B50" s="127" t="s">
        <v>43</v>
      </c>
      <c r="F50" s="75"/>
      <c r="G50" s="75"/>
      <c r="H50" s="75"/>
      <c r="I50" s="76"/>
      <c r="J50" s="76"/>
      <c r="K50" s="353" t="s">
        <v>44</v>
      </c>
      <c r="L50" s="353"/>
    </row>
    <row r="51" spans="1:12" s="63" customFormat="1" ht="12.75" x14ac:dyDescent="0.2">
      <c r="F51" s="128" t="s">
        <v>45</v>
      </c>
      <c r="G51" s="354" t="s">
        <v>46</v>
      </c>
      <c r="H51" s="354"/>
      <c r="I51" s="354"/>
      <c r="J51" s="129"/>
      <c r="K51" s="75"/>
      <c r="L51" s="76"/>
    </row>
  </sheetData>
  <mergeCells count="36">
    <mergeCell ref="A6:E6"/>
    <mergeCell ref="A1:L1"/>
    <mergeCell ref="A2:L2"/>
    <mergeCell ref="A3:E3"/>
    <mergeCell ref="A4:E4"/>
    <mergeCell ref="A5:E5"/>
    <mergeCell ref="A40:B40"/>
    <mergeCell ref="A41:D41"/>
    <mergeCell ref="G41:I41"/>
    <mergeCell ref="K41:L41"/>
    <mergeCell ref="A42:D42"/>
    <mergeCell ref="G42:I42"/>
    <mergeCell ref="K42:L42"/>
    <mergeCell ref="A43:D43"/>
    <mergeCell ref="G43:I43"/>
    <mergeCell ref="K43:L43"/>
    <mergeCell ref="A44:D44"/>
    <mergeCell ref="G44:I44"/>
    <mergeCell ref="K44:L44"/>
    <mergeCell ref="A45:D45"/>
    <mergeCell ref="G45:I45"/>
    <mergeCell ref="K45:L45"/>
    <mergeCell ref="A46:D46"/>
    <mergeCell ref="G46:I46"/>
    <mergeCell ref="K46:L46"/>
    <mergeCell ref="A47:D47"/>
    <mergeCell ref="G47:I47"/>
    <mergeCell ref="K47:L47"/>
    <mergeCell ref="A48:D48"/>
    <mergeCell ref="G48:I48"/>
    <mergeCell ref="K48:L48"/>
    <mergeCell ref="A49:D49"/>
    <mergeCell ref="G49:I49"/>
    <mergeCell ref="K49:L49"/>
    <mergeCell ref="K50:L50"/>
    <mergeCell ref="G51:I51"/>
  </mergeCells>
  <conditionalFormatting sqref="F42:F49">
    <cfRule type="expression" dxfId="99" priority="5" stopIfTrue="1">
      <formula>(E42&gt;$L$9)</formula>
    </cfRule>
  </conditionalFormatting>
  <conditionalFormatting sqref="B10:D10 F10 F12 B12:D12 B14:D14 F14 F16 B16:D16 B18:D18 F18 F20 B20:D20 B22:D22 F22 F24 B24:D24 B26:D26 F26 F28 B28:D28 B30:D30 F30 F32 B32:D32 B34:D34 F34 F36 B36:D36 B38:D38 F38">
    <cfRule type="expression" dxfId="98" priority="6" stopIfTrue="1">
      <formula>AND($E10&lt;=$L$9,$M10&gt;0,$D10&lt;&gt;"Alt")</formula>
    </cfRule>
  </conditionalFormatting>
  <conditionalFormatting sqref="B9:D39 F9:F39">
    <cfRule type="expression" dxfId="97" priority="7" stopIfTrue="1">
      <formula>AND($E9&lt;=$L$9,$E9&gt;0,$M9&gt;0,$D9&lt;&gt;"Alt")</formula>
    </cfRule>
  </conditionalFormatting>
  <conditionalFormatting sqref="E9 E11 E13 E15 E17 E19 E21 E23 E25 E27 E29 E31 E33 E35 E37 E39">
    <cfRule type="expression" dxfId="96" priority="8" stopIfTrue="1">
      <formula>AND($E9&lt;=$L$9,$M9&gt;0,$D9&lt;&gt;"Alt")</formula>
    </cfRule>
  </conditionalFormatting>
  <dataValidations count="3">
    <dataValidation type="list" allowBlank="1" showInputMessage="1" showErrorMessage="1" sqref="I36 I12 I20 I28">
      <formula1>$G13:$G14</formula1>
    </dataValidation>
    <dataValidation type="list" allowBlank="1" showInputMessage="1" showErrorMessage="1" sqref="K32 K16">
      <formula1>$I19:$I20</formula1>
    </dataValidation>
    <dataValidation type="list" allowBlank="1" showInputMessage="1" showErrorMessage="1" sqref="G38 G10 G14 G18 G22 G26 G30 G34">
      <formula1>$N9:$N11</formula1>
    </dataValidation>
  </dataValidations>
  <pageMargins left="0.25" right="0.25" top="0.75" bottom="0.75" header="0.3" footer="0.3"/>
  <pageSetup paperSize="9" scale="95"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4" id="{718DA95E-D28B-47CE-808F-8C199A3A3ACA}">
            <xm:f>'\Users\Luciano\Documents\FORMULARIOS MELANIE\[AM.xlsm]Prep Prev'!#REF!=4</xm:f>
            <x14:dxf>
              <border>
                <right/>
                <vertical/>
                <horizontal/>
              </border>
            </x14:dxf>
          </x14:cfRule>
          <xm:sqref>I13:I20 I29:I36</xm:sqref>
        </x14:conditionalFormatting>
        <x14:conditionalFormatting xmlns:xm="http://schemas.microsoft.com/office/excel/2006/main">
          <x14:cfRule type="expression" priority="3" id="{3F9356C3-235B-4691-A5B7-A4591CD41EA0}">
            <xm:f>'\Users\Luciano\Documents\FORMULARIOS MELANIE\[AM.xlsm]Prep Prev'!#REF!=4</xm:f>
            <x14:dxf>
              <border>
                <bottom/>
                <vertical/>
                <horizontal/>
              </border>
            </x14:dxf>
          </x14:cfRule>
          <xm:sqref>K16 K32</xm:sqref>
        </x14:conditionalFormatting>
        <x14:conditionalFormatting xmlns:xm="http://schemas.microsoft.com/office/excel/2006/main">
          <x14:cfRule type="expression" priority="2" id="{FCE2FDBD-609F-40CE-8282-C025977A3AAA}">
            <xm:f>'\Users\Luciano\Documents\FORMULARIOS MELANIE\[AM.xlsm]Prep Prev'!#REF!=8</xm:f>
            <x14:dxf>
              <border>
                <right/>
                <vertical/>
                <horizontal/>
              </border>
            </x14:dxf>
          </x14:cfRule>
          <xm:sqref>G11:G14 G19:G22 G27:G30 G35:G38 I13:I20 I29:I36</xm:sqref>
        </x14:conditionalFormatting>
        <x14:conditionalFormatting xmlns:xm="http://schemas.microsoft.com/office/excel/2006/main">
          <x14:cfRule type="expression" priority="1" id="{5B2B677A-E8E2-490F-919D-2B21E2FC44D6}">
            <xm:f>'\Users\Luciano\Documents\FORMULARIOS MELANIE\[AM.xlsm]Prep Prev'!#REF!=8</xm:f>
            <x14:dxf>
              <border>
                <bottom/>
                <vertical/>
                <horizontal/>
              </border>
            </x14:dxf>
          </x14:cfRule>
          <xm:sqref>I12 I20 K16 I28 K32 I36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3"/>
  <sheetViews>
    <sheetView topLeftCell="A7" workbookViewId="0">
      <selection activeCell="M42" sqref="M42"/>
    </sheetView>
  </sheetViews>
  <sheetFormatPr baseColWidth="10" defaultColWidth="9.140625" defaultRowHeight="12.75" x14ac:dyDescent="0.2"/>
  <cols>
    <col min="1" max="1" width="2.7109375" style="79" bestFit="1" customWidth="1"/>
    <col min="2" max="2" width="7.5703125" style="79" bestFit="1" customWidth="1"/>
    <col min="3" max="3" width="5.28515625" style="79" customWidth="1"/>
    <col min="4" max="4" width="4" style="79" customWidth="1"/>
    <col min="5" max="5" width="2.85546875" style="79" customWidth="1"/>
    <col min="6" max="6" width="24.7109375" style="79" customWidth="1"/>
    <col min="7" max="7" width="13.7109375" style="79" customWidth="1"/>
    <col min="8" max="8" width="17.5703125" style="79" hidden="1" customWidth="1"/>
    <col min="9" max="9" width="13.7109375" style="79" customWidth="1"/>
    <col min="10" max="10" width="12.7109375" style="79" hidden="1" customWidth="1"/>
    <col min="11" max="11" width="13.7109375" style="79" customWidth="1"/>
    <col min="12" max="12" width="15" style="79" hidden="1" customWidth="1"/>
    <col min="13" max="13" width="13.7109375" style="79" customWidth="1"/>
    <col min="14" max="14" width="10.28515625" style="79" hidden="1" customWidth="1"/>
    <col min="15" max="15" width="11.28515625" style="79" hidden="1" customWidth="1"/>
    <col min="16" max="16" width="13.140625" style="79" hidden="1" customWidth="1"/>
    <col min="17" max="17" width="16.140625" style="79" hidden="1" customWidth="1"/>
    <col min="18" max="16384" width="9.140625" style="79"/>
  </cols>
  <sheetData>
    <row r="1" spans="1:17" s="1" customFormat="1" ht="25.5" x14ac:dyDescent="0.25">
      <c r="A1" s="349" t="s">
        <v>0</v>
      </c>
      <c r="B1" s="349"/>
      <c r="C1" s="349"/>
      <c r="D1" s="349"/>
      <c r="E1" s="349"/>
      <c r="F1" s="349"/>
      <c r="G1" s="349"/>
      <c r="H1" s="349"/>
      <c r="I1" s="349"/>
      <c r="J1" s="349"/>
      <c r="K1" s="349"/>
      <c r="L1" s="349"/>
      <c r="M1" s="349"/>
    </row>
    <row r="2" spans="1:17" s="2" customFormat="1" x14ac:dyDescent="0.2">
      <c r="A2" s="350" t="s">
        <v>1</v>
      </c>
      <c r="B2" s="350"/>
      <c r="C2" s="350"/>
      <c r="D2" s="350"/>
      <c r="E2" s="350"/>
      <c r="F2" s="350"/>
      <c r="G2" s="350"/>
      <c r="H2" s="350"/>
      <c r="I2" s="350"/>
      <c r="J2" s="350"/>
      <c r="K2" s="350"/>
      <c r="L2" s="350"/>
      <c r="M2" s="350"/>
    </row>
    <row r="3" spans="1:17" s="6" customFormat="1" ht="9" customHeight="1" x14ac:dyDescent="0.25">
      <c r="A3" s="351" t="s">
        <v>2</v>
      </c>
      <c r="B3" s="351"/>
      <c r="C3" s="351"/>
      <c r="D3" s="351"/>
      <c r="E3" s="351"/>
      <c r="F3" s="3" t="s">
        <v>3</v>
      </c>
      <c r="G3" s="3" t="s">
        <v>4</v>
      </c>
      <c r="H3" s="3"/>
      <c r="I3" s="4"/>
      <c r="J3" s="4"/>
      <c r="K3" s="3" t="s">
        <v>5</v>
      </c>
      <c r="L3" s="3"/>
      <c r="M3" s="81"/>
    </row>
    <row r="4" spans="1:17" s="11" customFormat="1" ht="11.25" x14ac:dyDescent="0.25">
      <c r="A4" s="352">
        <v>42968</v>
      </c>
      <c r="B4" s="352"/>
      <c r="C4" s="352"/>
      <c r="D4" s="352"/>
      <c r="E4" s="352"/>
      <c r="F4" s="7" t="s">
        <v>6</v>
      </c>
      <c r="G4" s="8" t="s">
        <v>7</v>
      </c>
      <c r="H4" s="7"/>
      <c r="I4" s="9"/>
      <c r="J4" s="9"/>
      <c r="K4" s="7" t="s">
        <v>8</v>
      </c>
      <c r="L4" s="7"/>
      <c r="M4" s="82"/>
      <c r="Q4" s="83" t="s">
        <v>48</v>
      </c>
    </row>
    <row r="5" spans="1:17" s="6" customFormat="1" ht="9" x14ac:dyDescent="0.25">
      <c r="A5" s="351" t="s">
        <v>9</v>
      </c>
      <c r="B5" s="351"/>
      <c r="C5" s="351"/>
      <c r="D5" s="351"/>
      <c r="E5" s="351"/>
      <c r="F5" s="12" t="s">
        <v>10</v>
      </c>
      <c r="G5" s="4" t="s">
        <v>11</v>
      </c>
      <c r="H5" s="4"/>
      <c r="I5" s="4"/>
      <c r="J5" s="4"/>
      <c r="K5" s="13" t="s">
        <v>12</v>
      </c>
      <c r="L5" s="13"/>
      <c r="M5" s="81"/>
      <c r="Q5" s="84"/>
    </row>
    <row r="6" spans="1:17" s="11" customFormat="1" ht="12" thickBot="1" x14ac:dyDescent="0.3">
      <c r="A6" s="348" t="s">
        <v>13</v>
      </c>
      <c r="B6" s="348"/>
      <c r="C6" s="348"/>
      <c r="D6" s="348"/>
      <c r="E6" s="348"/>
      <c r="F6" s="14" t="s">
        <v>136</v>
      </c>
      <c r="G6" s="14" t="s">
        <v>49</v>
      </c>
      <c r="H6" s="14"/>
      <c r="I6" s="15"/>
      <c r="J6" s="15"/>
      <c r="K6" s="16" t="s">
        <v>16</v>
      </c>
      <c r="L6" s="16"/>
      <c r="M6" s="85"/>
      <c r="Q6" s="83" t="s">
        <v>17</v>
      </c>
    </row>
    <row r="7" spans="1:17" s="20" customFormat="1" ht="9" x14ac:dyDescent="0.25">
      <c r="A7" s="86"/>
      <c r="B7" s="18" t="s">
        <v>18</v>
      </c>
      <c r="C7" s="19" t="s">
        <v>19</v>
      </c>
      <c r="D7" s="19" t="s">
        <v>20</v>
      </c>
      <c r="E7" s="18" t="s">
        <v>21</v>
      </c>
      <c r="F7" s="19" t="s">
        <v>50</v>
      </c>
      <c r="G7" s="130" t="s">
        <v>51</v>
      </c>
      <c r="H7" s="130"/>
      <c r="I7" s="130" t="s">
        <v>96</v>
      </c>
      <c r="J7" s="130"/>
      <c r="K7" s="130" t="s">
        <v>23</v>
      </c>
      <c r="L7" s="130"/>
      <c r="M7" s="130" t="s">
        <v>24</v>
      </c>
      <c r="Q7" s="87"/>
    </row>
    <row r="8" spans="1:17" s="20" customFormat="1" ht="8.4499999999999993" customHeight="1" x14ac:dyDescent="0.25">
      <c r="A8" s="131"/>
      <c r="B8" s="89"/>
      <c r="C8" s="23"/>
      <c r="D8" s="23"/>
      <c r="E8" s="89"/>
      <c r="F8" s="90"/>
      <c r="G8" s="89"/>
      <c r="H8" s="89"/>
      <c r="I8" s="89"/>
      <c r="J8" s="89"/>
      <c r="K8" s="89"/>
      <c r="L8" s="89"/>
      <c r="M8" s="89"/>
      <c r="Q8" s="87"/>
    </row>
    <row r="9" spans="1:17" s="35" customFormat="1" ht="9" customHeight="1" x14ac:dyDescent="0.2">
      <c r="A9" s="26">
        <v>1</v>
      </c>
      <c r="B9" s="27">
        <v>11349182</v>
      </c>
      <c r="C9" s="28">
        <v>2066</v>
      </c>
      <c r="D9" s="28">
        <v>0</v>
      </c>
      <c r="E9" s="29">
        <v>1</v>
      </c>
      <c r="F9" s="30" t="s">
        <v>175</v>
      </c>
      <c r="G9" s="93"/>
      <c r="H9" s="93"/>
      <c r="I9" s="93"/>
      <c r="J9" s="93"/>
      <c r="K9" s="93"/>
      <c r="L9" s="93"/>
      <c r="M9" s="32">
        <v>8</v>
      </c>
      <c r="P9" s="33">
        <v>161</v>
      </c>
      <c r="Q9" s="33" t="s">
        <v>176</v>
      </c>
    </row>
    <row r="10" spans="1:17" s="35" customFormat="1" ht="9.6" customHeight="1" x14ac:dyDescent="0.25">
      <c r="A10" s="36"/>
      <c r="B10" s="132"/>
      <c r="C10" s="38"/>
      <c r="D10" s="38"/>
      <c r="E10" s="48"/>
      <c r="F10" s="40"/>
      <c r="G10" s="96" t="s">
        <v>176</v>
      </c>
      <c r="H10" s="97">
        <v>11349182</v>
      </c>
      <c r="I10" s="98"/>
      <c r="J10" s="98"/>
      <c r="K10" s="98"/>
      <c r="L10" s="98"/>
      <c r="M10" s="98"/>
      <c r="P10" s="34"/>
      <c r="Q10" s="33"/>
    </row>
    <row r="11" spans="1:17" s="35" customFormat="1" ht="9.6" customHeight="1" x14ac:dyDescent="0.25">
      <c r="A11" s="36">
        <v>2</v>
      </c>
      <c r="B11" s="27" t="s">
        <v>56</v>
      </c>
      <c r="C11" s="28" t="s">
        <v>56</v>
      </c>
      <c r="D11" s="28" t="s">
        <v>56</v>
      </c>
      <c r="E11" s="29"/>
      <c r="F11" s="99" t="s">
        <v>57</v>
      </c>
      <c r="G11" s="100"/>
      <c r="H11" s="97"/>
      <c r="I11" s="98"/>
      <c r="J11" s="98"/>
      <c r="K11" s="98"/>
      <c r="L11" s="98"/>
      <c r="M11" s="98"/>
      <c r="P11" s="33" t="s">
        <v>56</v>
      </c>
      <c r="Q11" s="33" t="s">
        <v>57</v>
      </c>
    </row>
    <row r="12" spans="1:17" s="35" customFormat="1" ht="9.6" customHeight="1" x14ac:dyDescent="0.25">
      <c r="A12" s="36"/>
      <c r="B12" s="132"/>
      <c r="C12" s="38"/>
      <c r="D12" s="38"/>
      <c r="E12" s="48"/>
      <c r="F12" s="49"/>
      <c r="G12" s="101"/>
      <c r="H12" s="97"/>
      <c r="I12" s="96" t="s">
        <v>176</v>
      </c>
      <c r="J12" s="97">
        <v>5964855</v>
      </c>
      <c r="K12" s="98"/>
      <c r="L12" s="98"/>
      <c r="M12" s="98"/>
      <c r="P12" s="34"/>
      <c r="Q12" s="33"/>
    </row>
    <row r="13" spans="1:17" s="35" customFormat="1" ht="9.6" customHeight="1" x14ac:dyDescent="0.25">
      <c r="A13" s="36">
        <v>3</v>
      </c>
      <c r="B13" s="27">
        <v>5914446</v>
      </c>
      <c r="C13" s="28">
        <v>8134</v>
      </c>
      <c r="D13" s="28">
        <v>0</v>
      </c>
      <c r="E13" s="29">
        <v>14</v>
      </c>
      <c r="F13" s="30" t="s">
        <v>177</v>
      </c>
      <c r="G13" s="102" t="s">
        <v>176</v>
      </c>
      <c r="H13" s="97"/>
      <c r="I13" s="100" t="s">
        <v>490</v>
      </c>
      <c r="J13" s="97"/>
      <c r="K13" s="98"/>
      <c r="L13" s="98"/>
      <c r="M13" s="98"/>
      <c r="P13" s="33">
        <v>23</v>
      </c>
      <c r="Q13" s="33" t="s">
        <v>178</v>
      </c>
    </row>
    <row r="14" spans="1:17" s="35" customFormat="1" ht="9.6" customHeight="1" x14ac:dyDescent="0.25">
      <c r="A14" s="36"/>
      <c r="B14" s="133"/>
      <c r="C14" s="38"/>
      <c r="D14" s="38"/>
      <c r="E14" s="48"/>
      <c r="F14" s="40"/>
      <c r="G14" s="103" t="s">
        <v>178</v>
      </c>
      <c r="H14" s="97">
        <v>5964855</v>
      </c>
      <c r="I14" s="101"/>
      <c r="J14" s="97"/>
      <c r="K14" s="98"/>
      <c r="L14" s="98"/>
      <c r="M14" s="98"/>
      <c r="P14" s="34"/>
      <c r="Q14" s="33"/>
    </row>
    <row r="15" spans="1:17" s="35" customFormat="1" ht="9.6" customHeight="1" x14ac:dyDescent="0.25">
      <c r="A15" s="36">
        <v>4</v>
      </c>
      <c r="B15" s="27">
        <v>5964855</v>
      </c>
      <c r="C15" s="28">
        <v>9155</v>
      </c>
      <c r="D15" s="28">
        <v>0</v>
      </c>
      <c r="E15" s="29">
        <v>16</v>
      </c>
      <c r="F15" s="99" t="s">
        <v>179</v>
      </c>
      <c r="G15" s="98" t="s">
        <v>473</v>
      </c>
      <c r="H15" s="97"/>
      <c r="I15" s="105"/>
      <c r="J15" s="97"/>
      <c r="K15" s="98"/>
      <c r="L15" s="98"/>
      <c r="M15" s="98"/>
      <c r="P15" s="33">
        <v>18</v>
      </c>
      <c r="Q15" s="33" t="s">
        <v>180</v>
      </c>
    </row>
    <row r="16" spans="1:17" s="35" customFormat="1" ht="9.6" customHeight="1" x14ac:dyDescent="0.25">
      <c r="A16" s="36"/>
      <c r="B16" s="132"/>
      <c r="C16" s="38"/>
      <c r="D16" s="38"/>
      <c r="E16" s="48"/>
      <c r="F16" s="49"/>
      <c r="G16" s="98"/>
      <c r="H16" s="97"/>
      <c r="I16" s="101"/>
      <c r="J16" s="97"/>
      <c r="K16" s="96" t="s">
        <v>176</v>
      </c>
      <c r="L16" s="97">
        <v>5964855</v>
      </c>
      <c r="M16" s="98"/>
      <c r="P16" s="34"/>
      <c r="Q16" s="33"/>
    </row>
    <row r="17" spans="1:17" s="35" customFormat="1" ht="9.6" customHeight="1" x14ac:dyDescent="0.25">
      <c r="A17" s="36">
        <v>5</v>
      </c>
      <c r="B17" s="27">
        <v>5977676</v>
      </c>
      <c r="C17" s="28">
        <v>5312</v>
      </c>
      <c r="D17" s="28">
        <v>0</v>
      </c>
      <c r="E17" s="29">
        <v>10</v>
      </c>
      <c r="F17" s="30" t="s">
        <v>181</v>
      </c>
      <c r="G17" s="98"/>
      <c r="H17" s="97"/>
      <c r="I17" s="105"/>
      <c r="J17" s="97"/>
      <c r="K17" s="100" t="s">
        <v>460</v>
      </c>
      <c r="L17" s="97"/>
      <c r="M17" s="98"/>
      <c r="P17" s="33">
        <v>50</v>
      </c>
      <c r="Q17" s="33" t="s">
        <v>182</v>
      </c>
    </row>
    <row r="18" spans="1:17" s="35" customFormat="1" ht="9.6" customHeight="1" x14ac:dyDescent="0.25">
      <c r="A18" s="36"/>
      <c r="B18" s="132"/>
      <c r="C18" s="38"/>
      <c r="D18" s="38"/>
      <c r="E18" s="48"/>
      <c r="F18" s="40"/>
      <c r="G18" s="96" t="s">
        <v>182</v>
      </c>
      <c r="H18" s="97">
        <v>5970670</v>
      </c>
      <c r="I18" s="105"/>
      <c r="J18" s="97"/>
      <c r="K18" s="105"/>
      <c r="L18" s="97"/>
      <c r="M18" s="98"/>
      <c r="P18" s="34"/>
      <c r="Q18" s="33"/>
    </row>
    <row r="19" spans="1:17" s="35" customFormat="1" ht="9.6" customHeight="1" x14ac:dyDescent="0.25">
      <c r="A19" s="36">
        <v>6</v>
      </c>
      <c r="B19" s="27">
        <v>5970670</v>
      </c>
      <c r="C19" s="28">
        <v>0</v>
      </c>
      <c r="D19" s="28">
        <v>0</v>
      </c>
      <c r="E19" s="29">
        <v>12</v>
      </c>
      <c r="F19" s="99" t="s">
        <v>183</v>
      </c>
      <c r="G19" s="100" t="s">
        <v>429</v>
      </c>
      <c r="H19" s="97"/>
      <c r="I19" s="102">
        <v>0</v>
      </c>
      <c r="J19" s="97"/>
      <c r="K19" s="105"/>
      <c r="L19" s="97"/>
      <c r="M19" s="98"/>
      <c r="P19" s="33">
        <v>34</v>
      </c>
      <c r="Q19" s="33" t="s">
        <v>184</v>
      </c>
    </row>
    <row r="20" spans="1:17" s="35" customFormat="1" ht="9.6" customHeight="1" x14ac:dyDescent="0.25">
      <c r="A20" s="36"/>
      <c r="B20" s="132"/>
      <c r="C20" s="38"/>
      <c r="D20" s="38"/>
      <c r="E20" s="48"/>
      <c r="F20" s="49"/>
      <c r="G20" s="101"/>
      <c r="H20" s="97"/>
      <c r="I20" s="103" t="s">
        <v>185</v>
      </c>
      <c r="J20" s="97">
        <v>5970670</v>
      </c>
      <c r="K20" s="105"/>
      <c r="L20" s="97"/>
      <c r="M20" s="98"/>
      <c r="P20" s="34"/>
      <c r="Q20" s="33"/>
    </row>
    <row r="21" spans="1:17" s="35" customFormat="1" ht="9.6" customHeight="1" x14ac:dyDescent="0.25">
      <c r="A21" s="36">
        <v>7</v>
      </c>
      <c r="B21" s="27" t="s">
        <v>56</v>
      </c>
      <c r="C21" s="28" t="s">
        <v>56</v>
      </c>
      <c r="D21" s="28" t="s">
        <v>56</v>
      </c>
      <c r="E21" s="29"/>
      <c r="F21" s="30" t="s">
        <v>57</v>
      </c>
      <c r="G21" s="102">
        <v>0</v>
      </c>
      <c r="H21" s="97"/>
      <c r="I21" s="106" t="s">
        <v>454</v>
      </c>
      <c r="J21" s="97"/>
      <c r="K21" s="105"/>
      <c r="L21" s="97"/>
      <c r="M21" s="98"/>
      <c r="P21" s="33" t="s">
        <v>56</v>
      </c>
      <c r="Q21" s="33" t="s">
        <v>57</v>
      </c>
    </row>
    <row r="22" spans="1:17" s="35" customFormat="1" ht="9.6" customHeight="1" x14ac:dyDescent="0.25">
      <c r="A22" s="36"/>
      <c r="B22" s="132"/>
      <c r="C22" s="38"/>
      <c r="D22" s="38"/>
      <c r="E22" s="48"/>
      <c r="F22" s="40"/>
      <c r="G22" s="103" t="s">
        <v>185</v>
      </c>
      <c r="H22" s="97">
        <v>5942710</v>
      </c>
      <c r="I22" s="109"/>
      <c r="J22" s="97"/>
      <c r="K22" s="105"/>
      <c r="L22" s="97"/>
      <c r="M22" s="98"/>
      <c r="P22" s="34"/>
      <c r="Q22" s="33"/>
    </row>
    <row r="23" spans="1:17" s="35" customFormat="1" ht="9.6" customHeight="1" x14ac:dyDescent="0.25">
      <c r="A23" s="36">
        <v>8</v>
      </c>
      <c r="B23" s="27">
        <v>5942710</v>
      </c>
      <c r="C23" s="28">
        <v>4081</v>
      </c>
      <c r="D23" s="28">
        <v>0</v>
      </c>
      <c r="E23" s="29">
        <v>5</v>
      </c>
      <c r="F23" s="99" t="s">
        <v>186</v>
      </c>
      <c r="G23" s="98"/>
      <c r="H23" s="97"/>
      <c r="I23" s="106"/>
      <c r="J23" s="97"/>
      <c r="K23" s="105"/>
      <c r="L23" s="97"/>
      <c r="M23" s="98"/>
      <c r="P23" s="33">
        <v>71</v>
      </c>
      <c r="Q23" s="33" t="s">
        <v>185</v>
      </c>
    </row>
    <row r="24" spans="1:17" s="35" customFormat="1" ht="9.6" customHeight="1" x14ac:dyDescent="0.25">
      <c r="A24" s="36"/>
      <c r="B24" s="132"/>
      <c r="C24" s="38"/>
      <c r="D24" s="38"/>
      <c r="E24" s="39"/>
      <c r="F24" s="49"/>
      <c r="G24" s="98"/>
      <c r="H24" s="97"/>
      <c r="I24" s="106"/>
      <c r="J24" s="97"/>
      <c r="K24" s="101"/>
      <c r="L24" s="97"/>
      <c r="M24" s="96" t="s">
        <v>176</v>
      </c>
      <c r="N24" s="110">
        <v>5964855</v>
      </c>
      <c r="O24" s="111"/>
      <c r="P24" s="134"/>
      <c r="Q24" s="111"/>
    </row>
    <row r="25" spans="1:17" s="35" customFormat="1" ht="9.6" customHeight="1" x14ac:dyDescent="0.25">
      <c r="A25" s="26">
        <v>9</v>
      </c>
      <c r="B25" s="27">
        <v>5933107</v>
      </c>
      <c r="C25" s="28">
        <v>3644</v>
      </c>
      <c r="D25" s="28">
        <v>0</v>
      </c>
      <c r="E25" s="29">
        <v>4</v>
      </c>
      <c r="F25" s="30" t="s">
        <v>187</v>
      </c>
      <c r="G25" s="98"/>
      <c r="H25" s="97"/>
      <c r="I25" s="106"/>
      <c r="J25" s="97"/>
      <c r="K25" s="105"/>
      <c r="L25" s="97"/>
      <c r="M25" s="135" t="s">
        <v>526</v>
      </c>
      <c r="N25" s="111"/>
      <c r="O25" s="111"/>
      <c r="P25" s="33">
        <v>82</v>
      </c>
      <c r="Q25" s="33" t="s">
        <v>188</v>
      </c>
    </row>
    <row r="26" spans="1:17" s="35" customFormat="1" ht="9.6" customHeight="1" x14ac:dyDescent="0.25">
      <c r="A26" s="36"/>
      <c r="B26" s="132"/>
      <c r="C26" s="38"/>
      <c r="D26" s="38"/>
      <c r="E26" s="48"/>
      <c r="F26" s="40"/>
      <c r="G26" s="96" t="s">
        <v>188</v>
      </c>
      <c r="H26" s="97">
        <v>5933107</v>
      </c>
      <c r="I26" s="106"/>
      <c r="J26" s="97"/>
      <c r="K26" s="105"/>
      <c r="L26" s="97"/>
      <c r="M26" s="105"/>
      <c r="N26" s="111"/>
      <c r="O26" s="111"/>
      <c r="P26" s="34"/>
      <c r="Q26" s="111"/>
    </row>
    <row r="27" spans="1:17" s="35" customFormat="1" ht="9.6" customHeight="1" x14ac:dyDescent="0.25">
      <c r="A27" s="36">
        <v>10</v>
      </c>
      <c r="B27" s="27" t="s">
        <v>56</v>
      </c>
      <c r="C27" s="28" t="s">
        <v>56</v>
      </c>
      <c r="D27" s="28" t="s">
        <v>56</v>
      </c>
      <c r="E27" s="29"/>
      <c r="F27" s="99" t="s">
        <v>57</v>
      </c>
      <c r="G27" s="100"/>
      <c r="H27" s="97"/>
      <c r="I27" s="106"/>
      <c r="J27" s="97"/>
      <c r="K27" s="105"/>
      <c r="L27" s="97"/>
      <c r="M27" s="105"/>
      <c r="N27" s="111"/>
      <c r="O27" s="111"/>
      <c r="P27" s="33" t="s">
        <v>56</v>
      </c>
      <c r="Q27" s="33" t="s">
        <v>57</v>
      </c>
    </row>
    <row r="28" spans="1:17" s="35" customFormat="1" ht="9.6" customHeight="1" x14ac:dyDescent="0.25">
      <c r="A28" s="36"/>
      <c r="B28" s="132"/>
      <c r="C28" s="38"/>
      <c r="D28" s="38"/>
      <c r="E28" s="48"/>
      <c r="F28" s="49"/>
      <c r="G28" s="101"/>
      <c r="H28" s="97"/>
      <c r="I28" s="96" t="s">
        <v>188</v>
      </c>
      <c r="J28" s="97">
        <v>0</v>
      </c>
      <c r="K28" s="105"/>
      <c r="L28" s="97"/>
      <c r="M28" s="105"/>
      <c r="N28" s="111"/>
      <c r="O28" s="111"/>
      <c r="P28" s="34"/>
      <c r="Q28" s="111"/>
    </row>
    <row r="29" spans="1:17" s="35" customFormat="1" ht="9.6" customHeight="1" x14ac:dyDescent="0.25">
      <c r="A29" s="36">
        <v>11</v>
      </c>
      <c r="B29" s="27">
        <v>5967560</v>
      </c>
      <c r="C29" s="28">
        <v>5952</v>
      </c>
      <c r="D29" s="28">
        <v>0</v>
      </c>
      <c r="E29" s="29">
        <v>11</v>
      </c>
      <c r="F29" s="30" t="s">
        <v>189</v>
      </c>
      <c r="G29" s="102" t="s">
        <v>188</v>
      </c>
      <c r="H29" s="97"/>
      <c r="I29" s="100" t="s">
        <v>482</v>
      </c>
      <c r="J29" s="97"/>
      <c r="K29" s="105"/>
      <c r="L29" s="97"/>
      <c r="M29" s="105"/>
      <c r="N29" s="111"/>
      <c r="O29" s="111"/>
      <c r="P29" s="33">
        <v>42</v>
      </c>
      <c r="Q29" s="33" t="s">
        <v>128</v>
      </c>
    </row>
    <row r="30" spans="1:17" s="35" customFormat="1" ht="9.6" customHeight="1" x14ac:dyDescent="0.25">
      <c r="A30" s="36"/>
      <c r="B30" s="133"/>
      <c r="C30" s="38"/>
      <c r="D30" s="38"/>
      <c r="E30" s="48"/>
      <c r="F30" s="40"/>
      <c r="G30" s="103" t="s">
        <v>128</v>
      </c>
      <c r="H30" s="97">
        <v>0</v>
      </c>
      <c r="I30" s="101"/>
      <c r="J30" s="97"/>
      <c r="K30" s="105"/>
      <c r="L30" s="97"/>
      <c r="M30" s="105"/>
      <c r="N30" s="111"/>
      <c r="O30" s="111"/>
      <c r="P30" s="34"/>
      <c r="Q30" s="111"/>
    </row>
    <row r="31" spans="1:17" s="35" customFormat="1" ht="9.6" customHeight="1" x14ac:dyDescent="0.25">
      <c r="A31" s="36">
        <v>12</v>
      </c>
      <c r="B31" s="27">
        <v>5964847</v>
      </c>
      <c r="C31" s="28">
        <v>12899</v>
      </c>
      <c r="D31" s="28" t="s">
        <v>61</v>
      </c>
      <c r="E31" s="29">
        <v>4</v>
      </c>
      <c r="F31" s="99" t="s">
        <v>171</v>
      </c>
      <c r="G31" s="98" t="s">
        <v>454</v>
      </c>
      <c r="H31" s="97"/>
      <c r="I31" s="105"/>
      <c r="J31" s="97"/>
      <c r="K31" s="102">
        <v>0</v>
      </c>
      <c r="L31" s="97"/>
      <c r="M31" s="105"/>
      <c r="N31" s="111"/>
      <c r="O31" s="111"/>
      <c r="P31" s="33">
        <v>-1</v>
      </c>
      <c r="Q31" s="33">
        <v>0</v>
      </c>
    </row>
    <row r="32" spans="1:17" s="35" customFormat="1" ht="9.6" customHeight="1" x14ac:dyDescent="0.25">
      <c r="A32" s="36"/>
      <c r="B32" s="132"/>
      <c r="C32" s="38"/>
      <c r="D32" s="38"/>
      <c r="E32" s="48"/>
      <c r="F32" s="49"/>
      <c r="G32" s="98"/>
      <c r="H32" s="97"/>
      <c r="I32" s="101"/>
      <c r="J32" s="97"/>
      <c r="K32" s="103" t="s">
        <v>188</v>
      </c>
      <c r="L32" s="97">
        <v>0</v>
      </c>
      <c r="M32" s="105"/>
      <c r="N32" s="111"/>
      <c r="O32" s="111"/>
      <c r="P32" s="34"/>
      <c r="Q32" s="111"/>
    </row>
    <row r="33" spans="1:17" s="35" customFormat="1" ht="9.6" customHeight="1" x14ac:dyDescent="0.25">
      <c r="A33" s="36">
        <v>13</v>
      </c>
      <c r="B33" s="27">
        <v>5964839</v>
      </c>
      <c r="C33" s="28">
        <v>8688</v>
      </c>
      <c r="D33" s="28">
        <v>0</v>
      </c>
      <c r="E33" s="29">
        <v>15</v>
      </c>
      <c r="F33" s="30" t="s">
        <v>190</v>
      </c>
      <c r="G33" s="98"/>
      <c r="H33" s="97"/>
      <c r="I33" s="105"/>
      <c r="J33" s="97"/>
      <c r="K33" s="106" t="s">
        <v>482</v>
      </c>
      <c r="L33" s="97"/>
      <c r="M33" s="105"/>
      <c r="N33" s="111"/>
      <c r="O33" s="111"/>
      <c r="P33" s="33">
        <v>20</v>
      </c>
      <c r="Q33" s="33" t="s">
        <v>191</v>
      </c>
    </row>
    <row r="34" spans="1:17" s="35" customFormat="1" ht="9.6" customHeight="1" x14ac:dyDescent="0.25">
      <c r="A34" s="36"/>
      <c r="B34" s="132"/>
      <c r="C34" s="38"/>
      <c r="D34" s="38"/>
      <c r="E34" s="48"/>
      <c r="F34" s="40"/>
      <c r="G34" s="96" t="s">
        <v>193</v>
      </c>
      <c r="H34" s="97">
        <v>5966596</v>
      </c>
      <c r="I34" s="105"/>
      <c r="J34" s="97"/>
      <c r="K34" s="106"/>
      <c r="L34" s="97"/>
      <c r="M34" s="105"/>
      <c r="N34" s="111"/>
      <c r="O34" s="111"/>
      <c r="P34" s="34"/>
      <c r="Q34" s="111"/>
    </row>
    <row r="35" spans="1:17" s="35" customFormat="1" ht="9.6" customHeight="1" x14ac:dyDescent="0.25">
      <c r="A35" s="36">
        <v>14</v>
      </c>
      <c r="B35" s="27">
        <v>5966596</v>
      </c>
      <c r="C35" s="28">
        <v>6886</v>
      </c>
      <c r="D35" s="28">
        <v>0</v>
      </c>
      <c r="E35" s="29">
        <v>13</v>
      </c>
      <c r="F35" s="99" t="s">
        <v>192</v>
      </c>
      <c r="G35" s="100" t="s">
        <v>454</v>
      </c>
      <c r="H35" s="97"/>
      <c r="I35" s="102">
        <v>0</v>
      </c>
      <c r="J35" s="97"/>
      <c r="K35" s="106"/>
      <c r="L35" s="97"/>
      <c r="M35" s="105"/>
      <c r="N35" s="111"/>
      <c r="O35" s="111"/>
      <c r="P35" s="33">
        <v>32</v>
      </c>
      <c r="Q35" s="33" t="s">
        <v>193</v>
      </c>
    </row>
    <row r="36" spans="1:17" s="35" customFormat="1" ht="9.6" customHeight="1" x14ac:dyDescent="0.25">
      <c r="A36" s="36"/>
      <c r="B36" s="132"/>
      <c r="C36" s="38"/>
      <c r="D36" s="38"/>
      <c r="E36" s="48"/>
      <c r="F36" s="49"/>
      <c r="G36" s="101"/>
      <c r="H36" s="97"/>
      <c r="I36" s="103" t="s">
        <v>194</v>
      </c>
      <c r="J36" s="97">
        <v>5966596</v>
      </c>
      <c r="K36" s="106"/>
      <c r="L36" s="97"/>
      <c r="M36" s="105"/>
      <c r="N36" s="111"/>
      <c r="O36" s="111"/>
      <c r="P36" s="34"/>
      <c r="Q36" s="111"/>
    </row>
    <row r="37" spans="1:17" s="35" customFormat="1" ht="9.6" customHeight="1" x14ac:dyDescent="0.25">
      <c r="A37" s="36">
        <v>15</v>
      </c>
      <c r="B37" s="27" t="s">
        <v>56</v>
      </c>
      <c r="C37" s="28" t="s">
        <v>56</v>
      </c>
      <c r="D37" s="28" t="s">
        <v>56</v>
      </c>
      <c r="E37" s="29"/>
      <c r="F37" s="30" t="s">
        <v>57</v>
      </c>
      <c r="G37" s="102">
        <v>0</v>
      </c>
      <c r="H37" s="97"/>
      <c r="I37" s="106" t="s">
        <v>456</v>
      </c>
      <c r="J37" s="97"/>
      <c r="K37" s="106"/>
      <c r="L37" s="97"/>
      <c r="M37" s="105"/>
      <c r="N37" s="111"/>
      <c r="O37" s="111"/>
      <c r="P37" s="33" t="s">
        <v>56</v>
      </c>
      <c r="Q37" s="33" t="s">
        <v>57</v>
      </c>
    </row>
    <row r="38" spans="1:17" s="35" customFormat="1" ht="9.6" customHeight="1" x14ac:dyDescent="0.25">
      <c r="A38" s="36"/>
      <c r="B38" s="132"/>
      <c r="C38" s="38"/>
      <c r="D38" s="38"/>
      <c r="E38" s="48"/>
      <c r="F38" s="40"/>
      <c r="G38" s="103" t="s">
        <v>194</v>
      </c>
      <c r="H38" s="97">
        <v>5929411</v>
      </c>
      <c r="I38" s="109"/>
      <c r="J38" s="97"/>
      <c r="K38" s="106"/>
      <c r="L38" s="97"/>
      <c r="M38" s="105"/>
      <c r="N38" s="111"/>
      <c r="O38" s="111"/>
      <c r="P38" s="34"/>
      <c r="Q38" s="111"/>
    </row>
    <row r="39" spans="1:17" s="35" customFormat="1" ht="9.6" customHeight="1" x14ac:dyDescent="0.25">
      <c r="A39" s="36">
        <v>16</v>
      </c>
      <c r="B39" s="27">
        <v>5929411</v>
      </c>
      <c r="C39" s="28">
        <v>4725</v>
      </c>
      <c r="D39" s="28">
        <v>0</v>
      </c>
      <c r="E39" s="29">
        <v>6</v>
      </c>
      <c r="F39" s="99" t="s">
        <v>195</v>
      </c>
      <c r="G39" s="98"/>
      <c r="H39" s="97"/>
      <c r="I39" s="106"/>
      <c r="J39" s="97"/>
      <c r="K39" s="114"/>
      <c r="L39" s="97"/>
      <c r="M39" s="105"/>
      <c r="N39" s="111"/>
      <c r="O39" s="111"/>
      <c r="P39" s="33">
        <v>59</v>
      </c>
      <c r="Q39" s="33" t="s">
        <v>194</v>
      </c>
    </row>
    <row r="40" spans="1:17" s="35" customFormat="1" ht="9.6" customHeight="1" x14ac:dyDescent="0.25">
      <c r="A40" s="36"/>
      <c r="B40" s="132"/>
      <c r="C40" s="38"/>
      <c r="D40" s="38"/>
      <c r="E40" s="39"/>
      <c r="F40" s="49"/>
      <c r="G40" s="98"/>
      <c r="H40" s="97"/>
      <c r="I40" s="106"/>
      <c r="J40" s="97"/>
      <c r="K40" s="136" t="s">
        <v>118</v>
      </c>
      <c r="L40" s="116"/>
      <c r="M40" s="103" t="s">
        <v>176</v>
      </c>
      <c r="N40" s="111"/>
      <c r="O40" s="110">
        <v>5964855</v>
      </c>
      <c r="P40" s="34"/>
      <c r="Q40" s="111"/>
    </row>
    <row r="41" spans="1:17" s="35" customFormat="1" ht="9.6" customHeight="1" x14ac:dyDescent="0.25">
      <c r="A41" s="36">
        <v>17</v>
      </c>
      <c r="B41" s="27">
        <v>5969730</v>
      </c>
      <c r="C41" s="28">
        <v>0</v>
      </c>
      <c r="D41" s="28">
        <v>0</v>
      </c>
      <c r="E41" s="29">
        <v>8</v>
      </c>
      <c r="F41" s="30" t="s">
        <v>196</v>
      </c>
      <c r="G41" s="98"/>
      <c r="H41" s="97"/>
      <c r="I41" s="106"/>
      <c r="J41" s="97"/>
      <c r="K41" s="106"/>
      <c r="L41" s="97"/>
      <c r="M41" s="105" t="s">
        <v>436</v>
      </c>
      <c r="N41" s="111"/>
      <c r="O41" s="111"/>
      <c r="P41" s="33">
        <v>58</v>
      </c>
      <c r="Q41" s="33" t="s">
        <v>197</v>
      </c>
    </row>
    <row r="42" spans="1:17" s="35" customFormat="1" ht="9.6" customHeight="1" x14ac:dyDescent="0.25">
      <c r="A42" s="36"/>
      <c r="B42" s="132"/>
      <c r="C42" s="38"/>
      <c r="D42" s="38"/>
      <c r="E42" s="48"/>
      <c r="F42" s="40"/>
      <c r="G42" s="96" t="s">
        <v>197</v>
      </c>
      <c r="H42" s="97">
        <v>5969730</v>
      </c>
      <c r="I42" s="106"/>
      <c r="J42" s="97"/>
      <c r="K42" s="106"/>
      <c r="L42" s="97"/>
      <c r="M42" s="101"/>
      <c r="N42" s="111"/>
      <c r="O42" s="111"/>
      <c r="P42" s="34"/>
      <c r="Q42" s="111"/>
    </row>
    <row r="43" spans="1:17" s="35" customFormat="1" ht="9.6" customHeight="1" x14ac:dyDescent="0.25">
      <c r="A43" s="36">
        <v>18</v>
      </c>
      <c r="B43" s="27" t="s">
        <v>56</v>
      </c>
      <c r="C43" s="28" t="s">
        <v>56</v>
      </c>
      <c r="D43" s="28" t="s">
        <v>56</v>
      </c>
      <c r="E43" s="29"/>
      <c r="F43" s="99" t="s">
        <v>57</v>
      </c>
      <c r="G43" s="100"/>
      <c r="H43" s="97"/>
      <c r="I43" s="106"/>
      <c r="J43" s="97"/>
      <c r="K43" s="106"/>
      <c r="L43" s="97"/>
      <c r="M43" s="105"/>
      <c r="N43" s="111"/>
      <c r="O43" s="111"/>
      <c r="P43" s="33" t="s">
        <v>56</v>
      </c>
      <c r="Q43" s="33" t="s">
        <v>57</v>
      </c>
    </row>
    <row r="44" spans="1:17" s="35" customFormat="1" ht="9.6" customHeight="1" x14ac:dyDescent="0.25">
      <c r="A44" s="36"/>
      <c r="B44" s="132"/>
      <c r="C44" s="38"/>
      <c r="D44" s="38"/>
      <c r="E44" s="48"/>
      <c r="F44" s="49"/>
      <c r="G44" s="101"/>
      <c r="H44" s="97"/>
      <c r="I44" s="96" t="s">
        <v>197</v>
      </c>
      <c r="J44" s="97">
        <v>0</v>
      </c>
      <c r="K44" s="106"/>
      <c r="L44" s="97"/>
      <c r="M44" s="105"/>
      <c r="N44" s="111"/>
      <c r="O44" s="111"/>
      <c r="P44" s="34"/>
      <c r="Q44" s="111"/>
    </row>
    <row r="45" spans="1:17" s="35" customFormat="1" ht="9.6" customHeight="1" x14ac:dyDescent="0.25">
      <c r="A45" s="36">
        <v>19</v>
      </c>
      <c r="B45" s="27">
        <v>10426337</v>
      </c>
      <c r="C45" s="28">
        <v>11504</v>
      </c>
      <c r="D45" s="28" t="s">
        <v>61</v>
      </c>
      <c r="E45" s="29">
        <v>3</v>
      </c>
      <c r="F45" s="30" t="s">
        <v>165</v>
      </c>
      <c r="G45" s="102" t="s">
        <v>197</v>
      </c>
      <c r="H45" s="97"/>
      <c r="I45" s="100" t="s">
        <v>456</v>
      </c>
      <c r="J45" s="97"/>
      <c r="K45" s="106"/>
      <c r="L45" s="97"/>
      <c r="M45" s="105"/>
      <c r="N45" s="111"/>
      <c r="O45" s="111"/>
      <c r="P45" s="33">
        <v>-1</v>
      </c>
      <c r="Q45" s="33">
        <v>0</v>
      </c>
    </row>
    <row r="46" spans="1:17" s="35" customFormat="1" ht="9.6" customHeight="1" x14ac:dyDescent="0.25">
      <c r="A46" s="36"/>
      <c r="B46" s="133"/>
      <c r="C46" s="38"/>
      <c r="D46" s="38"/>
      <c r="E46" s="48"/>
      <c r="F46" s="40"/>
      <c r="G46" s="293" t="s">
        <v>166</v>
      </c>
      <c r="H46" s="97">
        <v>0</v>
      </c>
      <c r="I46" s="101"/>
      <c r="J46" s="97"/>
      <c r="K46" s="106"/>
      <c r="L46" s="97"/>
      <c r="M46" s="105"/>
      <c r="N46" s="111"/>
      <c r="O46" s="111"/>
      <c r="P46" s="34"/>
      <c r="Q46" s="111"/>
    </row>
    <row r="47" spans="1:17" s="35" customFormat="1" ht="9.6" customHeight="1" x14ac:dyDescent="0.25">
      <c r="A47" s="36">
        <v>20</v>
      </c>
      <c r="B47" s="27">
        <v>5994828</v>
      </c>
      <c r="C47" s="28">
        <v>12899</v>
      </c>
      <c r="D47" s="28" t="s">
        <v>101</v>
      </c>
      <c r="E47" s="29">
        <v>20</v>
      </c>
      <c r="F47" s="99" t="s">
        <v>198</v>
      </c>
      <c r="G47" s="98" t="s">
        <v>454</v>
      </c>
      <c r="H47" s="97"/>
      <c r="I47" s="105"/>
      <c r="J47" s="97"/>
      <c r="K47" s="106"/>
      <c r="L47" s="97"/>
      <c r="M47" s="105"/>
      <c r="N47" s="111"/>
      <c r="O47" s="111"/>
      <c r="P47" s="33">
        <v>7</v>
      </c>
      <c r="Q47" s="33" t="s">
        <v>199</v>
      </c>
    </row>
    <row r="48" spans="1:17" s="35" customFormat="1" ht="9.6" customHeight="1" x14ac:dyDescent="0.25">
      <c r="A48" s="36"/>
      <c r="B48" s="132"/>
      <c r="C48" s="38"/>
      <c r="D48" s="38"/>
      <c r="E48" s="48"/>
      <c r="F48" s="49"/>
      <c r="G48" s="98"/>
      <c r="H48" s="97"/>
      <c r="I48" s="101"/>
      <c r="J48" s="97"/>
      <c r="K48" s="96" t="s">
        <v>202</v>
      </c>
      <c r="L48" s="97">
        <v>0</v>
      </c>
      <c r="M48" s="105"/>
      <c r="N48" s="111"/>
      <c r="O48" s="111"/>
      <c r="P48" s="34"/>
      <c r="Q48" s="111"/>
    </row>
    <row r="49" spans="1:17" s="35" customFormat="1" ht="9.6" customHeight="1" x14ac:dyDescent="0.25">
      <c r="A49" s="36">
        <v>21</v>
      </c>
      <c r="B49" s="27">
        <v>5924792</v>
      </c>
      <c r="C49" s="28">
        <v>9915</v>
      </c>
      <c r="D49" s="28" t="s">
        <v>101</v>
      </c>
      <c r="E49" s="29">
        <v>19</v>
      </c>
      <c r="F49" s="30" t="s">
        <v>200</v>
      </c>
      <c r="G49" s="98"/>
      <c r="H49" s="97"/>
      <c r="I49" s="105"/>
      <c r="J49" s="97"/>
      <c r="K49" s="100" t="s">
        <v>441</v>
      </c>
      <c r="L49" s="97"/>
      <c r="M49" s="105"/>
      <c r="N49" s="111"/>
      <c r="O49" s="111"/>
      <c r="P49" s="33">
        <v>15</v>
      </c>
      <c r="Q49" s="33" t="s">
        <v>201</v>
      </c>
    </row>
    <row r="50" spans="1:17" s="35" customFormat="1" ht="9.6" customHeight="1" x14ac:dyDescent="0.25">
      <c r="A50" s="36"/>
      <c r="B50" s="132"/>
      <c r="C50" s="38"/>
      <c r="D50" s="38"/>
      <c r="E50" s="48"/>
      <c r="F50" s="40"/>
      <c r="G50" s="96" t="s">
        <v>201</v>
      </c>
      <c r="H50" s="97">
        <v>0</v>
      </c>
      <c r="I50" s="105"/>
      <c r="J50" s="97"/>
      <c r="K50" s="105"/>
      <c r="L50" s="97"/>
      <c r="M50" s="105"/>
      <c r="N50" s="111"/>
      <c r="O50" s="111"/>
      <c r="P50" s="34"/>
      <c r="Q50" s="111"/>
    </row>
    <row r="51" spans="1:17" s="35" customFormat="1" ht="9.6" customHeight="1" x14ac:dyDescent="0.25">
      <c r="A51" s="36">
        <v>22</v>
      </c>
      <c r="B51" s="92">
        <v>5907269</v>
      </c>
      <c r="C51" s="28">
        <v>10815</v>
      </c>
      <c r="D51" s="28" t="s">
        <v>61</v>
      </c>
      <c r="E51" s="29">
        <v>1</v>
      </c>
      <c r="F51" s="99" t="s">
        <v>154</v>
      </c>
      <c r="G51" s="100" t="s">
        <v>442</v>
      </c>
      <c r="H51" s="97"/>
      <c r="I51" s="102">
        <v>0</v>
      </c>
      <c r="J51" s="97"/>
      <c r="K51" s="105"/>
      <c r="L51" s="97"/>
      <c r="M51" s="105"/>
      <c r="N51" s="111"/>
      <c r="O51" s="111"/>
      <c r="P51" s="33">
        <v>-1</v>
      </c>
      <c r="Q51" s="33">
        <v>0</v>
      </c>
    </row>
    <row r="52" spans="1:17" s="35" customFormat="1" ht="9.6" customHeight="1" x14ac:dyDescent="0.25">
      <c r="A52" s="36"/>
      <c r="B52" s="132"/>
      <c r="C52" s="38"/>
      <c r="D52" s="38"/>
      <c r="E52" s="48"/>
      <c r="F52" s="49"/>
      <c r="G52" s="101"/>
      <c r="H52" s="97"/>
      <c r="I52" s="103" t="s">
        <v>202</v>
      </c>
      <c r="J52" s="97">
        <v>0</v>
      </c>
      <c r="K52" s="105"/>
      <c r="L52" s="97"/>
      <c r="M52" s="105"/>
      <c r="N52" s="111"/>
      <c r="O52" s="111"/>
      <c r="P52" s="34"/>
      <c r="Q52" s="111"/>
    </row>
    <row r="53" spans="1:17" s="35" customFormat="1" ht="9.6" customHeight="1" x14ac:dyDescent="0.25">
      <c r="A53" s="36">
        <v>23</v>
      </c>
      <c r="B53" s="27" t="s">
        <v>56</v>
      </c>
      <c r="C53" s="28" t="s">
        <v>56</v>
      </c>
      <c r="D53" s="28" t="s">
        <v>56</v>
      </c>
      <c r="E53" s="29"/>
      <c r="F53" s="30" t="s">
        <v>57</v>
      </c>
      <c r="G53" s="102">
        <v>0</v>
      </c>
      <c r="H53" s="97"/>
      <c r="I53" s="106" t="s">
        <v>429</v>
      </c>
      <c r="J53" s="97"/>
      <c r="K53" s="105"/>
      <c r="L53" s="97"/>
      <c r="M53" s="105"/>
      <c r="N53" s="111"/>
      <c r="O53" s="111"/>
      <c r="P53" s="33" t="s">
        <v>56</v>
      </c>
      <c r="Q53" s="33" t="s">
        <v>57</v>
      </c>
    </row>
    <row r="54" spans="1:17" s="35" customFormat="1" ht="9.6" customHeight="1" x14ac:dyDescent="0.25">
      <c r="A54" s="36"/>
      <c r="B54" s="132"/>
      <c r="C54" s="38"/>
      <c r="D54" s="38"/>
      <c r="E54" s="48"/>
      <c r="F54" s="40"/>
      <c r="G54" s="103" t="s">
        <v>202</v>
      </c>
      <c r="H54" s="97">
        <v>5949930</v>
      </c>
      <c r="I54" s="109"/>
      <c r="J54" s="97"/>
      <c r="K54" s="105"/>
      <c r="L54" s="97"/>
      <c r="M54" s="105"/>
      <c r="N54" s="111"/>
      <c r="O54" s="111"/>
      <c r="P54" s="34"/>
      <c r="Q54" s="111"/>
    </row>
    <row r="55" spans="1:17" s="35" customFormat="1" ht="9.6" customHeight="1" x14ac:dyDescent="0.25">
      <c r="A55" s="26">
        <v>24</v>
      </c>
      <c r="B55" s="27">
        <v>5949930</v>
      </c>
      <c r="C55" s="28">
        <v>3378</v>
      </c>
      <c r="D55" s="28">
        <v>0</v>
      </c>
      <c r="E55" s="29">
        <v>3</v>
      </c>
      <c r="F55" s="99" t="s">
        <v>203</v>
      </c>
      <c r="G55" s="98"/>
      <c r="H55" s="97"/>
      <c r="I55" s="106"/>
      <c r="J55" s="97"/>
      <c r="K55" s="105"/>
      <c r="L55" s="97"/>
      <c r="M55" s="102">
        <v>0</v>
      </c>
      <c r="N55" s="111"/>
      <c r="O55" s="111"/>
      <c r="P55" s="33">
        <v>91</v>
      </c>
      <c r="Q55" s="33" t="s">
        <v>202</v>
      </c>
    </row>
    <row r="56" spans="1:17" s="35" customFormat="1" ht="9.6" customHeight="1" x14ac:dyDescent="0.25">
      <c r="A56" s="36"/>
      <c r="B56" s="132"/>
      <c r="C56" s="38"/>
      <c r="D56" s="38"/>
      <c r="E56" s="39"/>
      <c r="F56" s="49"/>
      <c r="G56" s="98"/>
      <c r="H56" s="97"/>
      <c r="I56" s="106"/>
      <c r="J56" s="97"/>
      <c r="K56" s="101"/>
      <c r="L56" s="97"/>
      <c r="M56" s="103" t="s">
        <v>212</v>
      </c>
      <c r="N56" s="110">
        <v>0</v>
      </c>
      <c r="O56" s="111"/>
      <c r="P56" s="134"/>
      <c r="Q56" s="111"/>
    </row>
    <row r="57" spans="1:17" s="35" customFormat="1" ht="9.6" customHeight="1" x14ac:dyDescent="0.25">
      <c r="A57" s="36">
        <v>25</v>
      </c>
      <c r="B57" s="27">
        <v>5914511</v>
      </c>
      <c r="C57" s="28">
        <v>4725</v>
      </c>
      <c r="D57" s="28">
        <v>0</v>
      </c>
      <c r="E57" s="29">
        <v>7</v>
      </c>
      <c r="F57" s="30" t="s">
        <v>204</v>
      </c>
      <c r="G57" s="98"/>
      <c r="H57" s="97"/>
      <c r="I57" s="106"/>
      <c r="J57" s="97"/>
      <c r="K57" s="105"/>
      <c r="L57" s="97"/>
      <c r="M57" s="98" t="s">
        <v>431</v>
      </c>
      <c r="P57" s="33">
        <v>59</v>
      </c>
      <c r="Q57" s="33" t="s">
        <v>205</v>
      </c>
    </row>
    <row r="58" spans="1:17" s="35" customFormat="1" ht="9.6" customHeight="1" x14ac:dyDescent="0.25">
      <c r="A58" s="36"/>
      <c r="B58" s="132"/>
      <c r="C58" s="38"/>
      <c r="D58" s="38"/>
      <c r="E58" s="48"/>
      <c r="F58" s="40"/>
      <c r="G58" s="96" t="s">
        <v>205</v>
      </c>
      <c r="H58" s="97">
        <v>5914511</v>
      </c>
      <c r="I58" s="106"/>
      <c r="J58" s="97"/>
      <c r="K58" s="105"/>
      <c r="L58" s="97"/>
      <c r="M58" s="98"/>
      <c r="P58" s="34"/>
      <c r="Q58" s="111"/>
    </row>
    <row r="59" spans="1:17" s="35" customFormat="1" ht="9.6" customHeight="1" x14ac:dyDescent="0.25">
      <c r="A59" s="36">
        <v>26</v>
      </c>
      <c r="B59" s="27" t="s">
        <v>56</v>
      </c>
      <c r="C59" s="28" t="s">
        <v>56</v>
      </c>
      <c r="D59" s="28" t="s">
        <v>56</v>
      </c>
      <c r="E59" s="29"/>
      <c r="F59" s="99" t="s">
        <v>57</v>
      </c>
      <c r="G59" s="100"/>
      <c r="H59" s="97"/>
      <c r="I59" s="106"/>
      <c r="J59" s="97"/>
      <c r="K59" s="105"/>
      <c r="L59" s="97"/>
      <c r="M59" s="98"/>
      <c r="P59" s="33" t="s">
        <v>56</v>
      </c>
      <c r="Q59" s="33" t="s">
        <v>57</v>
      </c>
    </row>
    <row r="60" spans="1:17" s="35" customFormat="1" ht="9.6" customHeight="1" x14ac:dyDescent="0.25">
      <c r="A60" s="36"/>
      <c r="B60" s="132"/>
      <c r="C60" s="38"/>
      <c r="D60" s="38"/>
      <c r="E60" s="48"/>
      <c r="F60" s="49"/>
      <c r="G60" s="101"/>
      <c r="H60" s="97"/>
      <c r="I60" s="96" t="s">
        <v>209</v>
      </c>
      <c r="J60" s="97">
        <v>5927887</v>
      </c>
      <c r="K60" s="105"/>
      <c r="L60" s="97"/>
      <c r="M60" s="98"/>
      <c r="P60" s="34"/>
      <c r="Q60" s="111"/>
    </row>
    <row r="61" spans="1:17" s="35" customFormat="1" ht="9.6" customHeight="1" x14ac:dyDescent="0.25">
      <c r="A61" s="36">
        <v>27</v>
      </c>
      <c r="B61" s="27">
        <v>5967453</v>
      </c>
      <c r="C61" s="28">
        <v>9612</v>
      </c>
      <c r="D61" s="28" t="s">
        <v>101</v>
      </c>
      <c r="E61" s="29">
        <v>18</v>
      </c>
      <c r="F61" s="30" t="s">
        <v>206</v>
      </c>
      <c r="G61" s="102" t="s">
        <v>205</v>
      </c>
      <c r="H61" s="97"/>
      <c r="I61" s="100" t="s">
        <v>436</v>
      </c>
      <c r="J61" s="97"/>
      <c r="K61" s="105"/>
      <c r="L61" s="97"/>
      <c r="M61" s="98"/>
      <c r="P61" s="33">
        <v>16</v>
      </c>
      <c r="Q61" s="33" t="s">
        <v>207</v>
      </c>
    </row>
    <row r="62" spans="1:17" s="35" customFormat="1" ht="9.6" customHeight="1" x14ac:dyDescent="0.25">
      <c r="A62" s="36"/>
      <c r="B62" s="133"/>
      <c r="C62" s="38"/>
      <c r="D62" s="38"/>
      <c r="E62" s="48"/>
      <c r="F62" s="40"/>
      <c r="G62" s="103" t="s">
        <v>209</v>
      </c>
      <c r="H62" s="97">
        <v>5927887</v>
      </c>
      <c r="I62" s="101"/>
      <c r="J62" s="97"/>
      <c r="K62" s="105"/>
      <c r="L62" s="97"/>
      <c r="M62" s="98"/>
      <c r="P62" s="34"/>
      <c r="Q62" s="111"/>
    </row>
    <row r="63" spans="1:17" s="35" customFormat="1" ht="9.6" customHeight="1" x14ac:dyDescent="0.25">
      <c r="A63" s="36">
        <v>28</v>
      </c>
      <c r="B63" s="27">
        <v>5927887</v>
      </c>
      <c r="C63" s="28">
        <v>5238</v>
      </c>
      <c r="D63" s="28">
        <v>0</v>
      </c>
      <c r="E63" s="29">
        <v>9</v>
      </c>
      <c r="F63" s="99" t="s">
        <v>208</v>
      </c>
      <c r="G63" s="98" t="s">
        <v>431</v>
      </c>
      <c r="H63" s="97"/>
      <c r="I63" s="105"/>
      <c r="J63" s="97"/>
      <c r="K63" s="102">
        <v>0</v>
      </c>
      <c r="L63" s="97"/>
      <c r="M63" s="98"/>
      <c r="P63" s="33">
        <v>51</v>
      </c>
      <c r="Q63" s="33" t="s">
        <v>209</v>
      </c>
    </row>
    <row r="64" spans="1:17" s="35" customFormat="1" ht="9.6" customHeight="1" x14ac:dyDescent="0.25">
      <c r="A64" s="36"/>
      <c r="B64" s="132"/>
      <c r="C64" s="38"/>
      <c r="D64" s="38"/>
      <c r="E64" s="48"/>
      <c r="F64" s="49"/>
      <c r="G64" s="98"/>
      <c r="H64" s="97"/>
      <c r="I64" s="101"/>
      <c r="J64" s="97"/>
      <c r="K64" s="103" t="s">
        <v>212</v>
      </c>
      <c r="L64" s="97">
        <v>5927887</v>
      </c>
      <c r="M64" s="98"/>
      <c r="P64" s="34"/>
      <c r="Q64" s="111"/>
    </row>
    <row r="65" spans="1:17" s="35" customFormat="1" ht="9.6" customHeight="1" x14ac:dyDescent="0.25">
      <c r="A65" s="36">
        <v>29</v>
      </c>
      <c r="B65" s="27">
        <v>5994836</v>
      </c>
      <c r="C65" s="28">
        <v>11083</v>
      </c>
      <c r="D65" s="28" t="s">
        <v>61</v>
      </c>
      <c r="E65" s="29">
        <v>2</v>
      </c>
      <c r="F65" s="30" t="s">
        <v>160</v>
      </c>
      <c r="G65" s="98"/>
      <c r="H65" s="97"/>
      <c r="I65" s="105"/>
      <c r="J65" s="97"/>
      <c r="K65" s="106" t="s">
        <v>454</v>
      </c>
      <c r="L65" s="106"/>
      <c r="M65" s="98"/>
      <c r="P65" s="33">
        <v>-1</v>
      </c>
      <c r="Q65" s="33">
        <v>0</v>
      </c>
    </row>
    <row r="66" spans="1:17" s="35" customFormat="1" ht="9.6" customHeight="1" x14ac:dyDescent="0.25">
      <c r="A66" s="36"/>
      <c r="B66" s="132"/>
      <c r="C66" s="38"/>
      <c r="D66" s="38"/>
      <c r="E66" s="48"/>
      <c r="F66" s="40"/>
      <c r="G66" s="96" t="s">
        <v>211</v>
      </c>
      <c r="H66" s="97">
        <v>0</v>
      </c>
      <c r="I66" s="105"/>
      <c r="J66" s="97"/>
      <c r="K66" s="106"/>
      <c r="L66" s="106"/>
      <c r="M66" s="98"/>
      <c r="P66" s="34"/>
      <c r="Q66" s="111"/>
    </row>
    <row r="67" spans="1:17" s="35" customFormat="1" ht="9.6" customHeight="1" x14ac:dyDescent="0.25">
      <c r="A67" s="36">
        <v>30</v>
      </c>
      <c r="B67" s="27">
        <v>5927895</v>
      </c>
      <c r="C67" s="28">
        <v>9155</v>
      </c>
      <c r="D67" s="28">
        <v>0</v>
      </c>
      <c r="E67" s="29">
        <v>17</v>
      </c>
      <c r="F67" s="99" t="s">
        <v>210</v>
      </c>
      <c r="G67" s="100" t="s">
        <v>474</v>
      </c>
      <c r="H67" s="97"/>
      <c r="I67" s="102">
        <v>0</v>
      </c>
      <c r="J67" s="97"/>
      <c r="K67" s="106"/>
      <c r="L67" s="106"/>
      <c r="M67" s="98"/>
      <c r="P67" s="33">
        <v>18</v>
      </c>
      <c r="Q67" s="33" t="s">
        <v>211</v>
      </c>
    </row>
    <row r="68" spans="1:17" s="35" customFormat="1" ht="9.6" customHeight="1" x14ac:dyDescent="0.25">
      <c r="A68" s="36"/>
      <c r="B68" s="132"/>
      <c r="C68" s="38"/>
      <c r="D68" s="38"/>
      <c r="E68" s="48"/>
      <c r="F68" s="49"/>
      <c r="G68" s="101"/>
      <c r="H68" s="97"/>
      <c r="I68" s="103" t="s">
        <v>212</v>
      </c>
      <c r="J68" s="97">
        <v>0</v>
      </c>
      <c r="K68" s="106"/>
      <c r="L68" s="106"/>
      <c r="M68" s="98"/>
      <c r="P68" s="34"/>
      <c r="Q68" s="111"/>
    </row>
    <row r="69" spans="1:17" s="35" customFormat="1" ht="9.6" customHeight="1" x14ac:dyDescent="0.25">
      <c r="A69" s="36">
        <v>31</v>
      </c>
      <c r="B69" s="27" t="s">
        <v>56</v>
      </c>
      <c r="C69" s="28" t="s">
        <v>56</v>
      </c>
      <c r="D69" s="28" t="s">
        <v>56</v>
      </c>
      <c r="E69" s="29"/>
      <c r="F69" s="30" t="s">
        <v>57</v>
      </c>
      <c r="G69" s="102">
        <v>0</v>
      </c>
      <c r="H69" s="97"/>
      <c r="I69" s="106" t="s">
        <v>429</v>
      </c>
      <c r="J69" s="106"/>
      <c r="K69" s="106"/>
      <c r="L69" s="106"/>
      <c r="M69" s="98"/>
      <c r="P69" s="33" t="s">
        <v>56</v>
      </c>
      <c r="Q69" s="33" t="s">
        <v>57</v>
      </c>
    </row>
    <row r="70" spans="1:17" s="35" customFormat="1" ht="9.6" customHeight="1" x14ac:dyDescent="0.25">
      <c r="A70" s="36"/>
      <c r="B70" s="132"/>
      <c r="C70" s="38"/>
      <c r="D70" s="38"/>
      <c r="E70" s="48"/>
      <c r="F70" s="40"/>
      <c r="G70" s="103" t="s">
        <v>212</v>
      </c>
      <c r="H70" s="97">
        <v>5942695</v>
      </c>
      <c r="I70" s="109"/>
      <c r="J70" s="109"/>
      <c r="K70" s="106"/>
      <c r="L70" s="106"/>
      <c r="M70" s="98"/>
      <c r="P70" s="34"/>
      <c r="Q70" s="111"/>
    </row>
    <row r="71" spans="1:17" s="35" customFormat="1" ht="9.6" customHeight="1" x14ac:dyDescent="0.25">
      <c r="A71" s="26">
        <v>32</v>
      </c>
      <c r="B71" s="27">
        <v>5942695</v>
      </c>
      <c r="C71" s="28">
        <v>2910</v>
      </c>
      <c r="D71" s="28">
        <v>0</v>
      </c>
      <c r="E71" s="29">
        <v>2</v>
      </c>
      <c r="F71" s="99" t="s">
        <v>213</v>
      </c>
      <c r="G71" s="98"/>
      <c r="H71" s="98"/>
      <c r="I71" s="106"/>
      <c r="J71" s="106"/>
      <c r="K71" s="106"/>
      <c r="L71" s="106"/>
      <c r="M71" s="98"/>
      <c r="P71" s="33">
        <v>108</v>
      </c>
      <c r="Q71" s="33" t="s">
        <v>212</v>
      </c>
    </row>
    <row r="72" spans="1:17" ht="9" customHeight="1" thickBot="1" x14ac:dyDescent="0.25">
      <c r="A72" s="340" t="s">
        <v>34</v>
      </c>
      <c r="B72" s="340"/>
      <c r="C72" s="119"/>
      <c r="D72" s="119"/>
      <c r="E72" s="119"/>
      <c r="F72" s="119"/>
      <c r="G72" s="119"/>
      <c r="H72" s="119"/>
      <c r="I72" s="119"/>
      <c r="J72" s="119"/>
      <c r="K72" s="119"/>
      <c r="L72" s="119"/>
      <c r="M72" s="119"/>
      <c r="Q72" s="35"/>
    </row>
    <row r="73" spans="1:17" s="63" customFormat="1" ht="9" customHeight="1" x14ac:dyDescent="0.2">
      <c r="A73" s="321" t="s">
        <v>35</v>
      </c>
      <c r="B73" s="322"/>
      <c r="C73" s="322"/>
      <c r="D73" s="323"/>
      <c r="E73" s="60" t="s">
        <v>36</v>
      </c>
      <c r="F73" s="61" t="s">
        <v>37</v>
      </c>
      <c r="G73" s="341" t="s">
        <v>38</v>
      </c>
      <c r="H73" s="342"/>
      <c r="I73" s="343"/>
      <c r="J73" s="62"/>
      <c r="K73" s="342" t="s">
        <v>39</v>
      </c>
      <c r="L73" s="342"/>
      <c r="M73" s="344"/>
    </row>
    <row r="74" spans="1:17" s="63" customFormat="1" ht="9" customHeight="1" thickBot="1" x14ac:dyDescent="0.25">
      <c r="A74" s="365">
        <v>42959</v>
      </c>
      <c r="B74" s="346"/>
      <c r="C74" s="346"/>
      <c r="D74" s="347"/>
      <c r="E74" s="137">
        <v>1</v>
      </c>
      <c r="F74" s="65" t="s">
        <v>175</v>
      </c>
      <c r="G74" s="324"/>
      <c r="H74" s="325"/>
      <c r="I74" s="326"/>
      <c r="J74" s="66"/>
      <c r="K74" s="325"/>
      <c r="L74" s="325"/>
      <c r="M74" s="327"/>
    </row>
    <row r="75" spans="1:17" s="63" customFormat="1" ht="9" customHeight="1" x14ac:dyDescent="0.2">
      <c r="A75" s="334" t="s">
        <v>40</v>
      </c>
      <c r="B75" s="335"/>
      <c r="C75" s="335"/>
      <c r="D75" s="336"/>
      <c r="E75" s="138">
        <v>2</v>
      </c>
      <c r="F75" s="68" t="s">
        <v>213</v>
      </c>
      <c r="G75" s="324"/>
      <c r="H75" s="325"/>
      <c r="I75" s="326"/>
      <c r="J75" s="66"/>
      <c r="K75" s="325"/>
      <c r="L75" s="325"/>
      <c r="M75" s="327"/>
    </row>
    <row r="76" spans="1:17" s="63" customFormat="1" ht="9" customHeight="1" thickBot="1" x14ac:dyDescent="0.25">
      <c r="A76" s="337" t="s">
        <v>424</v>
      </c>
      <c r="B76" s="338"/>
      <c r="C76" s="338"/>
      <c r="D76" s="339"/>
      <c r="E76" s="138">
        <v>3</v>
      </c>
      <c r="F76" s="68" t="s">
        <v>203</v>
      </c>
      <c r="G76" s="324"/>
      <c r="H76" s="325"/>
      <c r="I76" s="326"/>
      <c r="J76" s="66"/>
      <c r="K76" s="325"/>
      <c r="L76" s="325"/>
      <c r="M76" s="327"/>
    </row>
    <row r="77" spans="1:17" s="63" customFormat="1" ht="9" customHeight="1" x14ac:dyDescent="0.2">
      <c r="A77" s="321" t="s">
        <v>41</v>
      </c>
      <c r="B77" s="322"/>
      <c r="C77" s="322"/>
      <c r="D77" s="323"/>
      <c r="E77" s="138">
        <v>4</v>
      </c>
      <c r="F77" s="68" t="s">
        <v>187</v>
      </c>
      <c r="G77" s="324"/>
      <c r="H77" s="325"/>
      <c r="I77" s="326"/>
      <c r="J77" s="66"/>
      <c r="K77" s="325"/>
      <c r="L77" s="325"/>
      <c r="M77" s="327"/>
    </row>
    <row r="78" spans="1:17" s="63" customFormat="1" ht="9" customHeight="1" thickBot="1" x14ac:dyDescent="0.25">
      <c r="A78" s="331"/>
      <c r="B78" s="332"/>
      <c r="C78" s="332"/>
      <c r="D78" s="333"/>
      <c r="E78" s="69">
        <v>5</v>
      </c>
      <c r="F78" s="70" t="s">
        <v>186</v>
      </c>
      <c r="G78" s="324"/>
      <c r="H78" s="325"/>
      <c r="I78" s="326"/>
      <c r="J78" s="66"/>
      <c r="K78" s="325"/>
      <c r="L78" s="325"/>
      <c r="M78" s="327"/>
    </row>
    <row r="79" spans="1:17" s="63" customFormat="1" ht="9" customHeight="1" x14ac:dyDescent="0.2">
      <c r="A79" s="321" t="s">
        <v>42</v>
      </c>
      <c r="B79" s="322"/>
      <c r="C79" s="322"/>
      <c r="D79" s="323"/>
      <c r="E79" s="69">
        <v>6</v>
      </c>
      <c r="F79" s="70" t="s">
        <v>195</v>
      </c>
      <c r="G79" s="324"/>
      <c r="H79" s="325"/>
      <c r="I79" s="326"/>
      <c r="J79" s="66"/>
      <c r="K79" s="325"/>
      <c r="L79" s="325"/>
      <c r="M79" s="327"/>
    </row>
    <row r="80" spans="1:17" s="63" customFormat="1" ht="9" customHeight="1" x14ac:dyDescent="0.2">
      <c r="A80" s="328" t="s">
        <v>16</v>
      </c>
      <c r="B80" s="329"/>
      <c r="C80" s="329"/>
      <c r="D80" s="330"/>
      <c r="E80" s="69">
        <v>7</v>
      </c>
      <c r="F80" s="70" t="s">
        <v>204</v>
      </c>
      <c r="G80" s="324"/>
      <c r="H80" s="325"/>
      <c r="I80" s="326"/>
      <c r="J80" s="66"/>
      <c r="K80" s="325"/>
      <c r="L80" s="325"/>
      <c r="M80" s="327"/>
    </row>
    <row r="81" spans="1:13" s="63" customFormat="1" ht="9" customHeight="1" thickBot="1" x14ac:dyDescent="0.25">
      <c r="A81" s="312">
        <v>5850567</v>
      </c>
      <c r="B81" s="313"/>
      <c r="C81" s="313"/>
      <c r="D81" s="314"/>
      <c r="E81" s="71">
        <v>8</v>
      </c>
      <c r="F81" s="72" t="s">
        <v>196</v>
      </c>
      <c r="G81" s="315"/>
      <c r="H81" s="316"/>
      <c r="I81" s="317"/>
      <c r="J81" s="73"/>
      <c r="K81" s="316"/>
      <c r="L81" s="316"/>
      <c r="M81" s="318"/>
    </row>
    <row r="82" spans="1:13" s="63" customFormat="1" x14ac:dyDescent="0.2">
      <c r="B82" s="74" t="s">
        <v>43</v>
      </c>
      <c r="F82" s="75"/>
      <c r="G82" s="75"/>
      <c r="H82" s="75"/>
      <c r="I82" s="76"/>
      <c r="J82" s="76"/>
      <c r="K82" s="319" t="s">
        <v>44</v>
      </c>
      <c r="L82" s="319"/>
      <c r="M82" s="319"/>
    </row>
    <row r="83" spans="1:13" s="63" customFormat="1" x14ac:dyDescent="0.2">
      <c r="F83" s="77" t="s">
        <v>45</v>
      </c>
      <c r="G83" s="320" t="s">
        <v>46</v>
      </c>
      <c r="H83" s="320"/>
      <c r="I83" s="320"/>
      <c r="J83" s="78"/>
      <c r="K83" s="75"/>
      <c r="L83" s="75"/>
      <c r="M83" s="76"/>
    </row>
  </sheetData>
  <mergeCells count="36">
    <mergeCell ref="A6:E6"/>
    <mergeCell ref="A1:M1"/>
    <mergeCell ref="A2:M2"/>
    <mergeCell ref="A3:E3"/>
    <mergeCell ref="A4:E4"/>
    <mergeCell ref="A5:E5"/>
    <mergeCell ref="A72:B72"/>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A81:D81"/>
    <mergeCell ref="G81:I81"/>
    <mergeCell ref="K81:M81"/>
    <mergeCell ref="K82:M82"/>
    <mergeCell ref="G83:I83"/>
  </mergeCells>
  <conditionalFormatting sqref="A23 A39 A41 A57">
    <cfRule type="expression" dxfId="91" priority="11" stopIfTrue="1">
      <formula>$M$9=8</formula>
    </cfRule>
  </conditionalFormatting>
  <conditionalFormatting sqref="E78:F81">
    <cfRule type="expression" dxfId="90" priority="10" stopIfTrue="1">
      <formula>$M$9&lt;5</formula>
    </cfRule>
  </conditionalFormatting>
  <conditionalFormatting sqref="F9:F30 B9:D30 B46:D50 F46:F50 B32:D44 F32:F44 F66:F71 B66:D71 F52:F64 B52:D64">
    <cfRule type="expression" dxfId="89" priority="12" stopIfTrue="1">
      <formula>AND($E9&lt;=$M$9,$E9&gt;0,$P9&gt;0,$D9&lt;&gt;"LL",$D9&lt;&gt;"Alt")</formula>
    </cfRule>
  </conditionalFormatting>
  <conditionalFormatting sqref="E9 E11 E13 E15 E17 E19 E21 E23 E25 E27 E29 E33 E35 E37 E39 E41 E43 E47 E49 E53 E55 E57 E59 E61 E63 E67 E69 E71">
    <cfRule type="expression" dxfId="88" priority="13" stopIfTrue="1">
      <formula>AND($E9&lt;=$M$9,$P9&gt;0,$D9&lt;&gt;"LL",$D9&lt;&gt;"Alt")</formula>
    </cfRule>
  </conditionalFormatting>
  <conditionalFormatting sqref="B45:D45 F45">
    <cfRule type="expression" dxfId="87" priority="8" stopIfTrue="1">
      <formula>AND($E45&lt;=$L$9,$E45&gt;0,$M45&gt;0,$D45&lt;&gt;"Alt")</formula>
    </cfRule>
  </conditionalFormatting>
  <conditionalFormatting sqref="E45">
    <cfRule type="expression" dxfId="86" priority="9" stopIfTrue="1">
      <formula>AND($E45&lt;=$L$9,$M45&gt;0,$D45&lt;&gt;"Alt")</formula>
    </cfRule>
  </conditionalFormatting>
  <conditionalFormatting sqref="B31:D31 F31">
    <cfRule type="expression" dxfId="85" priority="6" stopIfTrue="1">
      <formula>AND($E31&lt;=$L$9,$E31&gt;0,$M31&gt;0,$D31&lt;&gt;"Alt")</formula>
    </cfRule>
  </conditionalFormatting>
  <conditionalFormatting sqref="E31">
    <cfRule type="expression" dxfId="84" priority="7" stopIfTrue="1">
      <formula>AND($E31&lt;=$L$9,$M31&gt;0,$D31&lt;&gt;"Alt")</formula>
    </cfRule>
  </conditionalFormatting>
  <conditionalFormatting sqref="B65:D65 F65">
    <cfRule type="expression" dxfId="83" priority="4" stopIfTrue="1">
      <formula>AND($E65&lt;=$L$9,$E65&gt;0,$M65&gt;0,$D65&lt;&gt;"Alt")</formula>
    </cfRule>
  </conditionalFormatting>
  <conditionalFormatting sqref="E65">
    <cfRule type="expression" dxfId="82" priority="5" stopIfTrue="1">
      <formula>AND($E65&lt;=$L$9,$M65&gt;0,$D65&lt;&gt;"Alt")</formula>
    </cfRule>
  </conditionalFormatting>
  <conditionalFormatting sqref="B51:D51 F51">
    <cfRule type="expression" dxfId="81" priority="2" stopIfTrue="1">
      <formula>AND($E51&lt;=$L$9,$E51&gt;0,$M51&gt;0,$D51&lt;&gt;"Alt")</formula>
    </cfRule>
  </conditionalFormatting>
  <conditionalFormatting sqref="E51">
    <cfRule type="expression" dxfId="80" priority="3" stopIfTrue="1">
      <formula>AND($E51&lt;=$L$9,$M51&gt;0,$D51&lt;&gt;"Alt")</formula>
    </cfRule>
  </conditionalFormatting>
  <conditionalFormatting sqref="G46">
    <cfRule type="expression" dxfId="79" priority="1" stopIfTrue="1">
      <formula>AND($E46&lt;=$L$9,$E46&gt;0,$M46&gt;0,$D46&lt;&gt;"Alt")</formula>
    </cfRule>
  </conditionalFormatting>
  <dataValidations count="4">
    <dataValidation type="list" allowBlank="1" showInputMessage="1" showErrorMessage="1" sqref="K48 K64">
      <formula1>$I51:$I52</formula1>
    </dataValidation>
    <dataValidation type="list" allowBlank="1" showInputMessage="1" showErrorMessage="1" sqref="M56">
      <formula1>$K63:$K64</formula1>
    </dataValidation>
    <dataValidation type="list" allowBlank="1" showInputMessage="1" showErrorMessage="1" sqref="I12 I68 I60 I52 I44 I36 I28 I20 K32 K16 M24 M40">
      <formula1>$G13:$G14</formula1>
    </dataValidation>
    <dataValidation type="list" allowBlank="1" showInputMessage="1" showErrorMessage="1" sqref="G70 G10 G14 G18 G22 G26 G30 G34 G38 G42 G66 G50 G54 G58 G62">
      <formula1>$Q9:$Q11</formula1>
    </dataValidation>
  </dataValidations>
  <pageMargins left="0.25" right="0.25" top="0.75" bottom="0.75" header="0.3" footer="0.3"/>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election activeCell="K18" sqref="K18"/>
    </sheetView>
  </sheetViews>
  <sheetFormatPr baseColWidth="10" defaultColWidth="9.140625" defaultRowHeight="12.75" x14ac:dyDescent="0.2"/>
  <cols>
    <col min="1" max="1" width="2.7109375" style="79" bestFit="1" customWidth="1"/>
    <col min="2" max="2" width="7.5703125" style="79" customWidth="1"/>
    <col min="3" max="3" width="5.28515625" style="79" bestFit="1" customWidth="1"/>
    <col min="4" max="4" width="4" style="79" customWidth="1"/>
    <col min="5" max="5" width="2.85546875" style="79" bestFit="1" customWidth="1"/>
    <col min="6" max="6" width="26.7109375" style="79" customWidth="1"/>
    <col min="7" max="7" width="13.7109375" style="80" customWidth="1"/>
    <col min="8" max="8" width="21" style="80" hidden="1" customWidth="1"/>
    <col min="9" max="9" width="13.7109375" style="80" customWidth="1"/>
    <col min="10" max="10" width="7.5703125" style="80" hidden="1" customWidth="1"/>
    <col min="11" max="12" width="13.7109375" style="80" customWidth="1"/>
    <col min="13" max="13" width="16.7109375" style="79" hidden="1" customWidth="1"/>
    <col min="14" max="14" width="20.140625" style="79" hidden="1" customWidth="1"/>
    <col min="15" max="16384" width="9.140625" style="79"/>
  </cols>
  <sheetData>
    <row r="1" spans="1:14" s="1" customFormat="1" ht="25.5" x14ac:dyDescent="0.25">
      <c r="A1" s="349" t="s">
        <v>0</v>
      </c>
      <c r="B1" s="349"/>
      <c r="C1" s="349"/>
      <c r="D1" s="349"/>
      <c r="E1" s="349"/>
      <c r="F1" s="349"/>
      <c r="G1" s="349"/>
      <c r="H1" s="349"/>
      <c r="I1" s="349"/>
      <c r="J1" s="349"/>
      <c r="K1" s="349"/>
      <c r="L1" s="349"/>
    </row>
    <row r="2" spans="1:14" s="2" customFormat="1" x14ac:dyDescent="0.2">
      <c r="A2" s="350" t="s">
        <v>1</v>
      </c>
      <c r="B2" s="350"/>
      <c r="C2" s="350"/>
      <c r="D2" s="350"/>
      <c r="E2" s="350"/>
      <c r="F2" s="350"/>
      <c r="G2" s="350"/>
      <c r="H2" s="350"/>
      <c r="I2" s="350"/>
      <c r="J2" s="350"/>
      <c r="K2" s="350"/>
      <c r="L2" s="350"/>
    </row>
    <row r="3" spans="1:14" s="6" customFormat="1" ht="9" customHeight="1" x14ac:dyDescent="0.25">
      <c r="A3" s="351" t="s">
        <v>2</v>
      </c>
      <c r="B3" s="351"/>
      <c r="C3" s="351"/>
      <c r="D3" s="351"/>
      <c r="E3" s="351"/>
      <c r="F3" s="3" t="s">
        <v>3</v>
      </c>
      <c r="G3" s="3" t="s">
        <v>4</v>
      </c>
      <c r="H3" s="3"/>
      <c r="I3" s="4"/>
      <c r="J3" s="4"/>
      <c r="K3" s="3" t="s">
        <v>5</v>
      </c>
      <c r="L3" s="5"/>
    </row>
    <row r="4" spans="1:14" s="11" customFormat="1" ht="11.25" x14ac:dyDescent="0.25">
      <c r="A4" s="352">
        <v>42968</v>
      </c>
      <c r="B4" s="352"/>
      <c r="C4" s="352"/>
      <c r="D4" s="352"/>
      <c r="E4" s="352"/>
      <c r="F4" s="7" t="s">
        <v>6</v>
      </c>
      <c r="G4" s="8" t="s">
        <v>7</v>
      </c>
      <c r="H4" s="7"/>
      <c r="I4" s="9"/>
      <c r="J4" s="9"/>
      <c r="K4" s="7" t="s">
        <v>8</v>
      </c>
      <c r="L4" s="10"/>
      <c r="N4" s="11" t="str">
        <f>Habil</f>
        <v>Si</v>
      </c>
    </row>
    <row r="5" spans="1:14" s="6" customFormat="1" ht="9" x14ac:dyDescent="0.25">
      <c r="A5" s="351" t="s">
        <v>9</v>
      </c>
      <c r="B5" s="351"/>
      <c r="C5" s="351"/>
      <c r="D5" s="351"/>
      <c r="E5" s="351"/>
      <c r="F5" s="12" t="s">
        <v>10</v>
      </c>
      <c r="G5" s="4" t="s">
        <v>11</v>
      </c>
      <c r="H5" s="4"/>
      <c r="I5" s="4"/>
      <c r="J5" s="4"/>
      <c r="K5" s="4"/>
      <c r="L5" s="13" t="s">
        <v>12</v>
      </c>
    </row>
    <row r="6" spans="1:14" s="11" customFormat="1" ht="12" thickBot="1" x14ac:dyDescent="0.3">
      <c r="A6" s="348" t="s">
        <v>13</v>
      </c>
      <c r="B6" s="348"/>
      <c r="C6" s="348"/>
      <c r="D6" s="348"/>
      <c r="E6" s="348"/>
      <c r="F6" s="14" t="s">
        <v>214</v>
      </c>
      <c r="G6" s="14" t="s">
        <v>15</v>
      </c>
      <c r="H6" s="14"/>
      <c r="I6" s="15"/>
      <c r="J6" s="15"/>
      <c r="K6" s="14"/>
      <c r="L6" s="16" t="s">
        <v>16</v>
      </c>
      <c r="N6" s="11" t="s">
        <v>17</v>
      </c>
    </row>
    <row r="7" spans="1:14" s="20" customFormat="1" ht="9" x14ac:dyDescent="0.25">
      <c r="A7" s="17"/>
      <c r="B7" s="18" t="s">
        <v>18</v>
      </c>
      <c r="C7" s="19" t="s">
        <v>19</v>
      </c>
      <c r="D7" s="19" t="s">
        <v>20</v>
      </c>
      <c r="E7" s="18" t="s">
        <v>21</v>
      </c>
      <c r="F7" s="19" t="s">
        <v>22</v>
      </c>
      <c r="G7" s="19" t="s">
        <v>23</v>
      </c>
      <c r="H7" s="19"/>
      <c r="I7" s="19" t="s">
        <v>24</v>
      </c>
      <c r="J7" s="19"/>
      <c r="K7" s="19" t="s">
        <v>25</v>
      </c>
      <c r="L7" s="19"/>
    </row>
    <row r="8" spans="1:14" s="20" customFormat="1" ht="7.5" customHeight="1" x14ac:dyDescent="0.25">
      <c r="A8" s="21"/>
      <c r="B8" s="22"/>
      <c r="C8" s="23"/>
      <c r="D8" s="23"/>
      <c r="E8" s="24"/>
      <c r="F8" s="25"/>
      <c r="G8" s="23"/>
      <c r="H8" s="23"/>
      <c r="I8" s="23"/>
      <c r="J8" s="23"/>
      <c r="K8" s="23"/>
      <c r="L8" s="23"/>
    </row>
    <row r="9" spans="1:14" s="35" customFormat="1" ht="18" customHeight="1" x14ac:dyDescent="0.2">
      <c r="A9" s="26">
        <v>1</v>
      </c>
      <c r="B9" s="27">
        <v>13202122</v>
      </c>
      <c r="C9" s="28">
        <v>1138</v>
      </c>
      <c r="D9" s="28">
        <v>0</v>
      </c>
      <c r="E9" s="29">
        <v>1</v>
      </c>
      <c r="F9" s="30" t="s">
        <v>215</v>
      </c>
      <c r="G9" s="31"/>
      <c r="H9" s="31"/>
      <c r="I9" s="31"/>
      <c r="J9" s="31"/>
      <c r="K9" s="31"/>
      <c r="L9" s="32">
        <v>4</v>
      </c>
      <c r="M9" s="33">
        <v>109</v>
      </c>
      <c r="N9" s="34" t="e">
        <f ca="1">jugador($F9)</f>
        <v>#NAME?</v>
      </c>
    </row>
    <row r="10" spans="1:14" s="35" customFormat="1" ht="18" customHeight="1" x14ac:dyDescent="0.25">
      <c r="A10" s="36"/>
      <c r="B10" s="37"/>
      <c r="C10" s="38"/>
      <c r="D10" s="38"/>
      <c r="E10" s="39"/>
      <c r="F10" s="40"/>
      <c r="G10" s="28" t="s">
        <v>509</v>
      </c>
      <c r="H10" s="41">
        <v>16401630</v>
      </c>
      <c r="I10" s="42"/>
      <c r="J10" s="42"/>
      <c r="K10" s="39"/>
      <c r="L10" s="39"/>
      <c r="M10" s="34"/>
      <c r="N10" s="34"/>
    </row>
    <row r="11" spans="1:14" s="35" customFormat="1" ht="18" customHeight="1" x14ac:dyDescent="0.25">
      <c r="A11" s="36">
        <v>2</v>
      </c>
      <c r="B11" s="43">
        <v>16401630</v>
      </c>
      <c r="C11" s="44">
        <v>0</v>
      </c>
      <c r="D11" s="44">
        <v>0</v>
      </c>
      <c r="E11" s="45">
        <v>7</v>
      </c>
      <c r="F11" s="46" t="s">
        <v>216</v>
      </c>
      <c r="G11" s="47" t="s">
        <v>508</v>
      </c>
      <c r="H11" s="41"/>
      <c r="I11" s="42"/>
      <c r="J11" s="42"/>
      <c r="K11" s="39"/>
      <c r="L11" s="39"/>
      <c r="M11" s="33">
        <v>0</v>
      </c>
      <c r="N11" s="34" t="e">
        <f ca="1">jugador($F11)</f>
        <v>#NAME?</v>
      </c>
    </row>
    <row r="12" spans="1:14" s="35" customFormat="1" ht="18" customHeight="1" x14ac:dyDescent="0.25">
      <c r="A12" s="36"/>
      <c r="B12" s="37"/>
      <c r="C12" s="38"/>
      <c r="D12" s="38"/>
      <c r="E12" s="48"/>
      <c r="F12" s="49"/>
      <c r="G12" s="50"/>
      <c r="H12" s="41"/>
      <c r="I12" s="28" t="s">
        <v>509</v>
      </c>
      <c r="J12" s="52">
        <v>16401630</v>
      </c>
      <c r="K12" s="42"/>
      <c r="L12" s="39"/>
      <c r="M12" s="34"/>
      <c r="N12" s="34"/>
    </row>
    <row r="13" spans="1:14" s="35" customFormat="1" ht="18" customHeight="1" x14ac:dyDescent="0.25">
      <c r="A13" s="26">
        <v>3</v>
      </c>
      <c r="B13" s="43">
        <v>5962114</v>
      </c>
      <c r="C13" s="44">
        <v>1864</v>
      </c>
      <c r="D13" s="44">
        <v>0</v>
      </c>
      <c r="E13" s="45">
        <v>4</v>
      </c>
      <c r="F13" s="53" t="s">
        <v>217</v>
      </c>
      <c r="G13" s="54">
        <v>0</v>
      </c>
      <c r="H13" s="41"/>
      <c r="I13" s="47" t="s">
        <v>482</v>
      </c>
      <c r="J13" s="41"/>
      <c r="K13" s="42"/>
      <c r="L13" s="39"/>
      <c r="M13" s="33">
        <v>47</v>
      </c>
      <c r="N13" s="34" t="e">
        <f ca="1">jugador($F13)</f>
        <v>#NAME?</v>
      </c>
    </row>
    <row r="14" spans="1:14" s="35" customFormat="1" ht="18" customHeight="1" x14ac:dyDescent="0.25">
      <c r="A14" s="36"/>
      <c r="B14" s="37"/>
      <c r="C14" s="38"/>
      <c r="D14" s="38"/>
      <c r="E14" s="48"/>
      <c r="F14" s="40"/>
      <c r="G14" s="308" t="s">
        <v>501</v>
      </c>
      <c r="H14" s="52">
        <v>5932547</v>
      </c>
      <c r="I14" s="50"/>
      <c r="J14" s="41"/>
      <c r="K14" s="42"/>
      <c r="L14" s="39"/>
      <c r="M14" s="34"/>
      <c r="N14" s="34"/>
    </row>
    <row r="15" spans="1:14" s="35" customFormat="1" ht="18" customHeight="1" x14ac:dyDescent="0.25">
      <c r="A15" s="36">
        <v>4</v>
      </c>
      <c r="B15" s="43">
        <v>5932547</v>
      </c>
      <c r="C15" s="44">
        <v>3644</v>
      </c>
      <c r="D15" s="44">
        <v>0</v>
      </c>
      <c r="E15" s="45">
        <v>6</v>
      </c>
      <c r="F15" s="46" t="s">
        <v>218</v>
      </c>
      <c r="G15" s="42" t="s">
        <v>500</v>
      </c>
      <c r="H15" s="41"/>
      <c r="I15" s="50"/>
      <c r="J15" s="41"/>
      <c r="K15" s="42"/>
      <c r="L15" s="39"/>
      <c r="M15" s="33">
        <v>11</v>
      </c>
      <c r="N15" s="34" t="e">
        <f ca="1">jugador($F15)</f>
        <v>#NAME?</v>
      </c>
    </row>
    <row r="16" spans="1:14" s="35" customFormat="1" ht="18" customHeight="1" x14ac:dyDescent="0.25">
      <c r="A16" s="36"/>
      <c r="B16" s="37"/>
      <c r="C16" s="38"/>
      <c r="D16" s="38"/>
      <c r="E16" s="39"/>
      <c r="F16" s="49"/>
      <c r="G16" s="39"/>
      <c r="H16" s="41"/>
      <c r="I16" s="50"/>
      <c r="J16" s="41"/>
      <c r="K16" s="51" t="s">
        <v>288</v>
      </c>
      <c r="L16" s="41">
        <v>16401630</v>
      </c>
      <c r="M16" s="34"/>
      <c r="N16" s="34"/>
    </row>
    <row r="17" spans="1:14" s="35" customFormat="1" ht="18" customHeight="1" x14ac:dyDescent="0.25">
      <c r="A17" s="36">
        <v>5</v>
      </c>
      <c r="B17" s="43">
        <v>5994886</v>
      </c>
      <c r="C17" s="44">
        <v>6256</v>
      </c>
      <c r="D17" s="44" t="s">
        <v>101</v>
      </c>
      <c r="E17" s="45">
        <v>8</v>
      </c>
      <c r="F17" s="53" t="s">
        <v>219</v>
      </c>
      <c r="G17" s="39"/>
      <c r="H17" s="41"/>
      <c r="I17" s="50"/>
      <c r="J17" s="41"/>
      <c r="K17" s="56" t="s">
        <v>539</v>
      </c>
      <c r="L17" s="39"/>
      <c r="M17" s="33">
        <v>1</v>
      </c>
      <c r="N17" s="34" t="e">
        <f ca="1">jugador($F17)</f>
        <v>#NAME?</v>
      </c>
    </row>
    <row r="18" spans="1:14" s="35" customFormat="1" ht="18" customHeight="1" x14ac:dyDescent="0.25">
      <c r="A18" s="36"/>
      <c r="B18" s="37"/>
      <c r="C18" s="38"/>
      <c r="D18" s="38"/>
      <c r="E18" s="39"/>
      <c r="F18" s="290"/>
      <c r="G18" s="291" t="s">
        <v>288</v>
      </c>
      <c r="H18" s="41">
        <v>5912250</v>
      </c>
      <c r="I18" s="50"/>
      <c r="J18" s="41"/>
      <c r="K18" s="42"/>
      <c r="L18" s="39"/>
      <c r="M18" s="34"/>
      <c r="N18" s="34"/>
    </row>
    <row r="19" spans="1:14" s="35" customFormat="1" ht="18" customHeight="1" x14ac:dyDescent="0.25">
      <c r="A19" s="26">
        <v>6</v>
      </c>
      <c r="B19" s="43">
        <v>5912250</v>
      </c>
      <c r="C19" s="44">
        <v>1589</v>
      </c>
      <c r="D19" s="44">
        <v>0</v>
      </c>
      <c r="E19" s="45">
        <v>3</v>
      </c>
      <c r="F19" s="46" t="s">
        <v>220</v>
      </c>
      <c r="G19" s="50" t="s">
        <v>460</v>
      </c>
      <c r="H19" s="41"/>
      <c r="I19" s="54">
        <v>0</v>
      </c>
      <c r="J19" s="41"/>
      <c r="K19" s="42"/>
      <c r="L19" s="39"/>
      <c r="M19" s="33">
        <v>64</v>
      </c>
      <c r="N19" s="34" t="e">
        <f ca="1">jugador($F19)</f>
        <v>#NAME?</v>
      </c>
    </row>
    <row r="20" spans="1:14" s="35" customFormat="1" ht="18" customHeight="1" x14ac:dyDescent="0.25">
      <c r="A20" s="36"/>
      <c r="B20" s="37"/>
      <c r="C20" s="38"/>
      <c r="D20" s="38"/>
      <c r="E20" s="48"/>
      <c r="F20" s="49"/>
      <c r="G20" s="50"/>
      <c r="H20" s="41"/>
      <c r="I20" s="308" t="s">
        <v>288</v>
      </c>
      <c r="J20" s="52">
        <v>5912250</v>
      </c>
      <c r="K20" s="42"/>
      <c r="L20" s="39"/>
      <c r="M20" s="34"/>
      <c r="N20" s="34"/>
    </row>
    <row r="21" spans="1:14" s="35" customFormat="1" ht="18" customHeight="1" x14ac:dyDescent="0.25">
      <c r="A21" s="36">
        <v>7</v>
      </c>
      <c r="B21" s="43">
        <v>5931490</v>
      </c>
      <c r="C21" s="44">
        <v>2485</v>
      </c>
      <c r="D21" s="44">
        <v>0</v>
      </c>
      <c r="E21" s="45">
        <v>5</v>
      </c>
      <c r="F21" s="53" t="s">
        <v>221</v>
      </c>
      <c r="G21" s="54">
        <v>0</v>
      </c>
      <c r="H21" s="41"/>
      <c r="I21" s="39" t="s">
        <v>507</v>
      </c>
      <c r="J21" s="39"/>
      <c r="K21" s="42"/>
      <c r="L21" s="39"/>
      <c r="M21" s="33">
        <v>28</v>
      </c>
      <c r="N21" s="34" t="e">
        <f ca="1">jugador($F21)</f>
        <v>#NAME?</v>
      </c>
    </row>
    <row r="22" spans="1:14" s="35" customFormat="1" ht="18" customHeight="1" x14ac:dyDescent="0.25">
      <c r="A22" s="36"/>
      <c r="B22" s="37"/>
      <c r="C22" s="38"/>
      <c r="D22" s="38"/>
      <c r="E22" s="48"/>
      <c r="F22" s="40"/>
      <c r="G22" s="297" t="s">
        <v>503</v>
      </c>
      <c r="H22" s="52">
        <v>5934725</v>
      </c>
      <c r="I22" s="42"/>
      <c r="J22" s="42"/>
      <c r="K22" s="42"/>
      <c r="L22" s="39"/>
      <c r="M22" s="34"/>
      <c r="N22" s="34"/>
    </row>
    <row r="23" spans="1:14" s="35" customFormat="1" ht="18" customHeight="1" x14ac:dyDescent="0.25">
      <c r="A23" s="26">
        <v>8</v>
      </c>
      <c r="B23" s="43">
        <v>5934725</v>
      </c>
      <c r="C23" s="44">
        <v>0</v>
      </c>
      <c r="D23" s="44">
        <v>0</v>
      </c>
      <c r="E23" s="57">
        <v>2</v>
      </c>
      <c r="F23" s="46" t="s">
        <v>222</v>
      </c>
      <c r="G23" s="42" t="s">
        <v>504</v>
      </c>
      <c r="H23" s="42"/>
      <c r="I23" s="42"/>
      <c r="J23" s="42"/>
      <c r="K23" s="42"/>
      <c r="L23" s="39"/>
      <c r="M23" s="33">
        <v>70</v>
      </c>
      <c r="N23" s="34" t="e">
        <f ca="1">jugador($F23)</f>
        <v>#NAME?</v>
      </c>
    </row>
    <row r="24" spans="1:14" s="35" customFormat="1" ht="18" customHeight="1" thickBot="1" x14ac:dyDescent="0.3">
      <c r="A24" s="340" t="s">
        <v>34</v>
      </c>
      <c r="B24" s="340"/>
      <c r="C24" s="39"/>
      <c r="D24" s="39"/>
      <c r="E24" s="48"/>
      <c r="F24" s="31"/>
      <c r="G24" s="39"/>
      <c r="H24" s="39"/>
      <c r="I24" s="42"/>
      <c r="J24" s="42"/>
      <c r="K24" s="58"/>
      <c r="L24" s="59"/>
    </row>
    <row r="25" spans="1:14" s="63" customFormat="1" ht="9" customHeight="1" x14ac:dyDescent="0.2">
      <c r="A25" s="321" t="s">
        <v>35</v>
      </c>
      <c r="B25" s="322"/>
      <c r="C25" s="322"/>
      <c r="D25" s="323"/>
      <c r="E25" s="60" t="s">
        <v>36</v>
      </c>
      <c r="F25" s="61" t="s">
        <v>37</v>
      </c>
      <c r="G25" s="341" t="s">
        <v>38</v>
      </c>
      <c r="H25" s="342"/>
      <c r="I25" s="343"/>
      <c r="J25" s="62"/>
      <c r="K25" s="342" t="s">
        <v>39</v>
      </c>
      <c r="L25" s="344"/>
    </row>
    <row r="26" spans="1:14" s="63" customFormat="1" ht="9" customHeight="1" thickBot="1" x14ac:dyDescent="0.25">
      <c r="A26" s="365">
        <v>42959</v>
      </c>
      <c r="B26" s="346"/>
      <c r="C26" s="346"/>
      <c r="D26" s="347"/>
      <c r="E26" s="64">
        <v>1</v>
      </c>
      <c r="F26" s="65" t="s">
        <v>215</v>
      </c>
      <c r="G26" s="324"/>
      <c r="H26" s="325"/>
      <c r="I26" s="326"/>
      <c r="J26" s="66"/>
      <c r="K26" s="325"/>
      <c r="L26" s="327"/>
    </row>
    <row r="27" spans="1:14" s="63" customFormat="1" ht="9" customHeight="1" x14ac:dyDescent="0.2">
      <c r="A27" s="334" t="s">
        <v>40</v>
      </c>
      <c r="B27" s="335"/>
      <c r="C27" s="335"/>
      <c r="D27" s="336"/>
      <c r="E27" s="67">
        <v>2</v>
      </c>
      <c r="F27" s="68" t="s">
        <v>222</v>
      </c>
      <c r="G27" s="324"/>
      <c r="H27" s="325"/>
      <c r="I27" s="326"/>
      <c r="J27" s="66"/>
      <c r="K27" s="325"/>
      <c r="L27" s="327"/>
    </row>
    <row r="28" spans="1:14" s="63" customFormat="1" ht="9" customHeight="1" thickBot="1" x14ac:dyDescent="0.25">
      <c r="A28" s="337" t="s">
        <v>424</v>
      </c>
      <c r="B28" s="338"/>
      <c r="C28" s="338"/>
      <c r="D28" s="339"/>
      <c r="E28" s="67">
        <v>3</v>
      </c>
      <c r="F28" s="68" t="s">
        <v>220</v>
      </c>
      <c r="G28" s="324"/>
      <c r="H28" s="325"/>
      <c r="I28" s="326"/>
      <c r="J28" s="66"/>
      <c r="K28" s="325"/>
      <c r="L28" s="327"/>
    </row>
    <row r="29" spans="1:14" s="63" customFormat="1" ht="9" customHeight="1" x14ac:dyDescent="0.2">
      <c r="A29" s="321" t="s">
        <v>41</v>
      </c>
      <c r="B29" s="322"/>
      <c r="C29" s="322"/>
      <c r="D29" s="323"/>
      <c r="E29" s="67">
        <v>4</v>
      </c>
      <c r="F29" s="68" t="s">
        <v>217</v>
      </c>
      <c r="G29" s="324"/>
      <c r="H29" s="325"/>
      <c r="I29" s="326"/>
      <c r="J29" s="66"/>
      <c r="K29" s="325"/>
      <c r="L29" s="327"/>
    </row>
    <row r="30" spans="1:14" s="63" customFormat="1" ht="9" customHeight="1" thickBot="1" x14ac:dyDescent="0.25">
      <c r="A30" s="331"/>
      <c r="B30" s="332"/>
      <c r="C30" s="332"/>
      <c r="D30" s="333"/>
      <c r="E30" s="69"/>
      <c r="F30" s="70"/>
      <c r="G30" s="324"/>
      <c r="H30" s="325"/>
      <c r="I30" s="326"/>
      <c r="J30" s="66"/>
      <c r="K30" s="325"/>
      <c r="L30" s="327"/>
    </row>
    <row r="31" spans="1:14" s="63" customFormat="1" ht="9" customHeight="1" x14ac:dyDescent="0.2">
      <c r="A31" s="321" t="s">
        <v>42</v>
      </c>
      <c r="B31" s="322"/>
      <c r="C31" s="322"/>
      <c r="D31" s="323"/>
      <c r="E31" s="69"/>
      <c r="F31" s="70"/>
      <c r="G31" s="324"/>
      <c r="H31" s="325"/>
      <c r="I31" s="326"/>
      <c r="J31" s="66"/>
      <c r="K31" s="325"/>
      <c r="L31" s="327"/>
    </row>
    <row r="32" spans="1:14" s="63" customFormat="1" ht="9" customHeight="1" x14ac:dyDescent="0.2">
      <c r="A32" s="328" t="s">
        <v>16</v>
      </c>
      <c r="B32" s="329"/>
      <c r="C32" s="329"/>
      <c r="D32" s="330"/>
      <c r="E32" s="69"/>
      <c r="F32" s="70"/>
      <c r="G32" s="324"/>
      <c r="H32" s="325"/>
      <c r="I32" s="326"/>
      <c r="J32" s="66"/>
      <c r="K32" s="325"/>
      <c r="L32" s="327"/>
    </row>
    <row r="33" spans="1:12" s="63" customFormat="1" ht="9" customHeight="1" thickBot="1" x14ac:dyDescent="0.25">
      <c r="A33" s="312">
        <v>5850567</v>
      </c>
      <c r="B33" s="313"/>
      <c r="C33" s="313"/>
      <c r="D33" s="314"/>
      <c r="E33" s="71"/>
      <c r="F33" s="72"/>
      <c r="G33" s="315"/>
      <c r="H33" s="316"/>
      <c r="I33" s="317"/>
      <c r="J33" s="73"/>
      <c r="K33" s="316"/>
      <c r="L33" s="318"/>
    </row>
    <row r="34" spans="1:12" s="63" customFormat="1" x14ac:dyDescent="0.2">
      <c r="B34" s="74" t="s">
        <v>43</v>
      </c>
      <c r="F34" s="75"/>
      <c r="G34" s="75"/>
      <c r="H34" s="75"/>
      <c r="I34" s="76"/>
      <c r="J34" s="76"/>
      <c r="K34" s="319" t="s">
        <v>44</v>
      </c>
      <c r="L34" s="319"/>
    </row>
    <row r="35" spans="1:12" s="63" customFormat="1" x14ac:dyDescent="0.2">
      <c r="F35" s="77" t="s">
        <v>45</v>
      </c>
      <c r="G35" s="320" t="s">
        <v>46</v>
      </c>
      <c r="H35" s="320"/>
      <c r="I35" s="320"/>
      <c r="J35" s="78"/>
      <c r="K35" s="75"/>
      <c r="L35" s="76"/>
    </row>
  </sheetData>
  <mergeCells count="36">
    <mergeCell ref="A6:E6"/>
    <mergeCell ref="A1:L1"/>
    <mergeCell ref="A2:L2"/>
    <mergeCell ref="A3:E3"/>
    <mergeCell ref="A4:E4"/>
    <mergeCell ref="A5:E5"/>
    <mergeCell ref="A24:B24"/>
    <mergeCell ref="A25:D25"/>
    <mergeCell ref="G25:I25"/>
    <mergeCell ref="K25:L25"/>
    <mergeCell ref="A26:D26"/>
    <mergeCell ref="G26:I26"/>
    <mergeCell ref="K26:L26"/>
    <mergeCell ref="A27:D27"/>
    <mergeCell ref="G27:I27"/>
    <mergeCell ref="K27:L27"/>
    <mergeCell ref="A28:D28"/>
    <mergeCell ref="G28:I28"/>
    <mergeCell ref="K28:L28"/>
    <mergeCell ref="A29:D29"/>
    <mergeCell ref="G29:I29"/>
    <mergeCell ref="K29:L29"/>
    <mergeCell ref="A30:D30"/>
    <mergeCell ref="G30:I30"/>
    <mergeCell ref="K30:L30"/>
    <mergeCell ref="A31:D31"/>
    <mergeCell ref="G31:I31"/>
    <mergeCell ref="K31:L31"/>
    <mergeCell ref="A32:D32"/>
    <mergeCell ref="G32:I32"/>
    <mergeCell ref="K32:L32"/>
    <mergeCell ref="A33:D33"/>
    <mergeCell ref="G33:I33"/>
    <mergeCell ref="K33:L33"/>
    <mergeCell ref="K34:L34"/>
    <mergeCell ref="G35:I35"/>
  </mergeCells>
  <conditionalFormatting sqref="F9 B9:D9 B11:D11 F11 F13 B13:D13 B15:D15 F15 F17 B17:D17 B19:D19 F19 F21 B21:D21 B23:D23 F23">
    <cfRule type="expression" dxfId="78" priority="7" stopIfTrue="1">
      <formula>AND($E9&lt;=$L$9,$M9&gt;0,$E9&gt;0,$D9&lt;&gt;"LL",$D9&lt;&gt;"Alt")</formula>
    </cfRule>
  </conditionalFormatting>
  <conditionalFormatting sqref="E9 E11 E13 E15 E17 E19 E21 E23">
    <cfRule type="expression" dxfId="77" priority="8" stopIfTrue="1">
      <formula>AND($E9&lt;=$L$9,$M9&gt;0,$D9&lt;&gt;"LL")</formula>
    </cfRule>
  </conditionalFormatting>
  <conditionalFormatting sqref="G14">
    <cfRule type="expression" dxfId="76" priority="6" stopIfTrue="1">
      <formula>AND($E14&lt;=$L$9,$M14&gt;0,$E14&gt;0,$D14&lt;&gt;"LL",$D14&lt;&gt;"Alt")</formula>
    </cfRule>
  </conditionalFormatting>
  <conditionalFormatting sqref="G22">
    <cfRule type="expression" dxfId="75" priority="5" stopIfTrue="1">
      <formula>AND($E22&lt;=$L$9,$M22&gt;0,$E22&gt;0,$D22&lt;&gt;"LL",$D22&lt;&gt;"Alt")</formula>
    </cfRule>
  </conditionalFormatting>
  <conditionalFormatting sqref="G18">
    <cfRule type="expression" dxfId="74" priority="4" stopIfTrue="1">
      <formula>AND($E18&lt;=$L$9,$M18&gt;0,$E18&gt;0,$D18&lt;&gt;"LL",$D18&lt;&gt;"Alt")</formula>
    </cfRule>
  </conditionalFormatting>
  <conditionalFormatting sqref="G10">
    <cfRule type="expression" dxfId="73" priority="3" stopIfTrue="1">
      <formula>AND($E10&lt;=$L$9,$M10&gt;0,$E10&gt;0,$D10&lt;&gt;"LL",$D10&lt;&gt;"Alt")</formula>
    </cfRule>
  </conditionalFormatting>
  <conditionalFormatting sqref="I20">
    <cfRule type="expression" dxfId="72" priority="2" stopIfTrue="1">
      <formula>AND($E20&lt;=$L$9,$M20&gt;0,$E20&gt;0,$D20&lt;&gt;"LL",$D20&lt;&gt;"Alt")</formula>
    </cfRule>
  </conditionalFormatting>
  <conditionalFormatting sqref="I12">
    <cfRule type="expression" dxfId="71" priority="1" stopIfTrue="1">
      <formula>AND($E12&lt;=$L$9,$M12&gt;0,$E12&gt;0,$D12&lt;&gt;"LL",$D12&lt;&gt;"Alt")</formula>
    </cfRule>
  </conditionalFormatting>
  <dataValidations count="1">
    <dataValidation type="list" allowBlank="1" showInputMessage="1" showErrorMessage="1" sqref="K16">
      <formula1>$I$19:$I$20</formula1>
    </dataValidation>
  </dataValidations>
  <pageMargins left="0.25" right="0.25" top="0.75" bottom="0.75" header="0.3" footer="0.3"/>
  <pageSetup paperSize="9"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topLeftCell="A22" workbookViewId="0">
      <selection activeCell="G43" sqref="G43:I43"/>
    </sheetView>
  </sheetViews>
  <sheetFormatPr baseColWidth="10" defaultColWidth="9.140625" defaultRowHeight="15" x14ac:dyDescent="0.25"/>
  <cols>
    <col min="1" max="1" width="2.7109375" style="190" bestFit="1" customWidth="1"/>
    <col min="2" max="2" width="7.5703125" style="190" bestFit="1" customWidth="1"/>
    <col min="3" max="3" width="5.28515625" style="190" customWidth="1"/>
    <col min="4" max="4" width="4" style="190" customWidth="1"/>
    <col min="5" max="5" width="2.85546875" style="190" customWidth="1"/>
    <col min="6" max="6" width="26.7109375" style="190" customWidth="1"/>
    <col min="7" max="7" width="13.7109375" style="192" customWidth="1"/>
    <col min="8" max="8" width="13.140625" style="192" hidden="1" customWidth="1"/>
    <col min="9" max="9" width="13.7109375" style="192" customWidth="1"/>
    <col min="10" max="10" width="16.42578125" style="192" hidden="1" customWidth="1"/>
    <col min="11" max="12" width="13.7109375" style="192" customWidth="1"/>
    <col min="13" max="13" width="12.7109375" style="190" hidden="1" customWidth="1"/>
    <col min="14" max="14" width="17.5703125" style="190" hidden="1" customWidth="1"/>
    <col min="15" max="16384" width="9.140625" style="190"/>
  </cols>
  <sheetData>
    <row r="1" spans="1:14" s="1" customFormat="1" ht="25.5" x14ac:dyDescent="0.25">
      <c r="A1" s="349" t="s">
        <v>0</v>
      </c>
      <c r="B1" s="349"/>
      <c r="C1" s="349"/>
      <c r="D1" s="349"/>
      <c r="E1" s="349"/>
      <c r="F1" s="349"/>
      <c r="G1" s="349"/>
      <c r="H1" s="349"/>
      <c r="I1" s="349"/>
      <c r="J1" s="349"/>
      <c r="K1" s="349"/>
      <c r="L1" s="349"/>
    </row>
    <row r="2" spans="1:14" s="2" customFormat="1" ht="12.75" x14ac:dyDescent="0.2">
      <c r="A2" s="350" t="s">
        <v>47</v>
      </c>
      <c r="B2" s="350"/>
      <c r="C2" s="350"/>
      <c r="D2" s="350"/>
      <c r="E2" s="350"/>
      <c r="F2" s="350"/>
      <c r="G2" s="350"/>
      <c r="H2" s="350"/>
      <c r="I2" s="350"/>
      <c r="J2" s="350"/>
      <c r="K2" s="350"/>
      <c r="L2" s="350"/>
    </row>
    <row r="3" spans="1:14" s="6" customFormat="1" ht="9" customHeight="1" x14ac:dyDescent="0.25">
      <c r="A3" s="351" t="s">
        <v>2</v>
      </c>
      <c r="B3" s="351"/>
      <c r="C3" s="351"/>
      <c r="D3" s="351"/>
      <c r="E3" s="351"/>
      <c r="F3" s="3" t="s">
        <v>3</v>
      </c>
      <c r="G3" s="3" t="s">
        <v>4</v>
      </c>
      <c r="H3" s="3"/>
      <c r="I3" s="4"/>
      <c r="J3" s="4"/>
      <c r="K3" s="3" t="s">
        <v>5</v>
      </c>
      <c r="L3" s="81"/>
    </row>
    <row r="4" spans="1:14" s="11" customFormat="1" ht="11.25" x14ac:dyDescent="0.25">
      <c r="A4" s="352">
        <v>42968</v>
      </c>
      <c r="B4" s="352"/>
      <c r="C4" s="352"/>
      <c r="D4" s="352"/>
      <c r="E4" s="352"/>
      <c r="F4" s="7" t="s">
        <v>6</v>
      </c>
      <c r="G4" s="8" t="s">
        <v>7</v>
      </c>
      <c r="H4" s="7"/>
      <c r="I4" s="9"/>
      <c r="J4" s="9"/>
      <c r="K4" s="7" t="s">
        <v>8</v>
      </c>
      <c r="L4" s="82"/>
      <c r="N4" s="83" t="s">
        <v>48</v>
      </c>
    </row>
    <row r="5" spans="1:14" s="6" customFormat="1" ht="9" x14ac:dyDescent="0.25">
      <c r="A5" s="351" t="s">
        <v>9</v>
      </c>
      <c r="B5" s="351"/>
      <c r="C5" s="351"/>
      <c r="D5" s="351"/>
      <c r="E5" s="351"/>
      <c r="F5" s="12" t="s">
        <v>10</v>
      </c>
      <c r="G5" s="4" t="s">
        <v>11</v>
      </c>
      <c r="H5" s="4"/>
      <c r="I5" s="4"/>
      <c r="J5" s="4"/>
      <c r="K5" s="13" t="s">
        <v>12</v>
      </c>
      <c r="L5" s="81"/>
      <c r="N5" s="84"/>
    </row>
    <row r="6" spans="1:14" s="11" customFormat="1" ht="12" thickBot="1" x14ac:dyDescent="0.3">
      <c r="A6" s="348" t="s">
        <v>13</v>
      </c>
      <c r="B6" s="348"/>
      <c r="C6" s="348"/>
      <c r="D6" s="348"/>
      <c r="E6" s="348"/>
      <c r="F6" s="14" t="s">
        <v>214</v>
      </c>
      <c r="G6" s="14" t="s">
        <v>49</v>
      </c>
      <c r="H6" s="14"/>
      <c r="I6" s="15"/>
      <c r="J6" s="15"/>
      <c r="K6" s="16" t="s">
        <v>16</v>
      </c>
      <c r="L6" s="82"/>
      <c r="N6" s="83" t="s">
        <v>17</v>
      </c>
    </row>
    <row r="7" spans="1:14" s="20" customFormat="1" ht="9" x14ac:dyDescent="0.25">
      <c r="A7" s="17"/>
      <c r="B7" s="18" t="s">
        <v>18</v>
      </c>
      <c r="C7" s="19" t="s">
        <v>19</v>
      </c>
      <c r="D7" s="19" t="s">
        <v>20</v>
      </c>
      <c r="E7" s="18" t="s">
        <v>21</v>
      </c>
      <c r="F7" s="19" t="s">
        <v>50</v>
      </c>
      <c r="G7" s="19" t="s">
        <v>52</v>
      </c>
      <c r="H7" s="19"/>
      <c r="I7" s="19" t="s">
        <v>53</v>
      </c>
      <c r="J7" s="19"/>
      <c r="K7" s="19" t="s">
        <v>53</v>
      </c>
      <c r="L7" s="150"/>
      <c r="N7" s="87"/>
    </row>
    <row r="8" spans="1:14" s="20" customFormat="1" ht="7.5" customHeight="1" x14ac:dyDescent="0.25">
      <c r="A8" s="193"/>
      <c r="B8" s="22"/>
      <c r="C8" s="23"/>
      <c r="D8" s="23"/>
      <c r="E8" s="24"/>
      <c r="F8" s="25"/>
      <c r="G8" s="23"/>
      <c r="H8" s="23"/>
      <c r="I8" s="23"/>
      <c r="J8" s="23"/>
      <c r="K8" s="23"/>
      <c r="L8" s="23"/>
      <c r="N8" s="87"/>
    </row>
    <row r="9" spans="1:14" s="157" customFormat="1" ht="18" customHeight="1" x14ac:dyDescent="0.2">
      <c r="A9" s="194">
        <v>1</v>
      </c>
      <c r="B9" s="92">
        <v>5967528</v>
      </c>
      <c r="C9" s="28">
        <v>11996</v>
      </c>
      <c r="D9" s="28">
        <v>0</v>
      </c>
      <c r="E9" s="29">
        <v>1</v>
      </c>
      <c r="F9" s="30" t="s">
        <v>223</v>
      </c>
      <c r="G9" s="154"/>
      <c r="H9" s="154"/>
      <c r="I9" s="154"/>
      <c r="J9" s="154"/>
      <c r="K9" s="154"/>
      <c r="L9" s="32">
        <v>8</v>
      </c>
      <c r="M9" s="195">
        <v>9</v>
      </c>
      <c r="N9" s="33" t="s">
        <v>224</v>
      </c>
    </row>
    <row r="10" spans="1:14" s="157" customFormat="1" ht="18" customHeight="1" x14ac:dyDescent="0.25">
      <c r="A10" s="196"/>
      <c r="B10" s="159"/>
      <c r="C10" s="160"/>
      <c r="D10" s="160"/>
      <c r="E10" s="161"/>
      <c r="F10" s="162"/>
      <c r="G10" s="163" t="s">
        <v>224</v>
      </c>
      <c r="H10" s="181">
        <v>5967528</v>
      </c>
      <c r="I10" s="165"/>
      <c r="J10" s="165"/>
      <c r="K10" s="166"/>
      <c r="L10" s="166"/>
      <c r="M10" s="195" t="s">
        <v>56</v>
      </c>
      <c r="N10" s="33">
        <v>0</v>
      </c>
    </row>
    <row r="11" spans="1:14" s="157" customFormat="1" ht="18" customHeight="1" x14ac:dyDescent="0.25">
      <c r="A11" s="196">
        <v>2</v>
      </c>
      <c r="B11" s="27" t="s">
        <v>56</v>
      </c>
      <c r="C11" s="28" t="s">
        <v>56</v>
      </c>
      <c r="D11" s="28" t="s">
        <v>56</v>
      </c>
      <c r="E11" s="29"/>
      <c r="F11" s="99" t="s">
        <v>57</v>
      </c>
      <c r="G11" s="167"/>
      <c r="H11" s="181"/>
      <c r="I11" s="165"/>
      <c r="J11" s="165"/>
      <c r="K11" s="166"/>
      <c r="L11" s="166"/>
      <c r="M11" s="195" t="s">
        <v>56</v>
      </c>
      <c r="N11" s="33" t="s">
        <v>57</v>
      </c>
    </row>
    <row r="12" spans="1:14" s="157" customFormat="1" ht="18" customHeight="1" x14ac:dyDescent="0.25">
      <c r="A12" s="196"/>
      <c r="B12" s="159"/>
      <c r="C12" s="160"/>
      <c r="D12" s="160"/>
      <c r="E12" s="169"/>
      <c r="F12" s="170"/>
      <c r="G12" s="171"/>
      <c r="H12" s="181"/>
      <c r="I12" s="172" t="s">
        <v>226</v>
      </c>
      <c r="J12" s="198">
        <v>5969839</v>
      </c>
      <c r="K12" s="165"/>
      <c r="L12" s="166"/>
      <c r="M12" s="195" t="s">
        <v>56</v>
      </c>
      <c r="N12" s="33">
        <v>0</v>
      </c>
    </row>
    <row r="13" spans="1:14" s="157" customFormat="1" ht="18" customHeight="1" x14ac:dyDescent="0.25">
      <c r="A13" s="196">
        <v>3</v>
      </c>
      <c r="B13" s="27">
        <v>99999</v>
      </c>
      <c r="C13" s="28">
        <v>0</v>
      </c>
      <c r="D13" s="28">
        <v>0</v>
      </c>
      <c r="E13" s="29">
        <v>10</v>
      </c>
      <c r="F13" s="30" t="s">
        <v>225</v>
      </c>
      <c r="G13" s="174" t="s">
        <v>224</v>
      </c>
      <c r="H13" s="181"/>
      <c r="I13" s="199" t="s">
        <v>447</v>
      </c>
      <c r="J13" s="181"/>
      <c r="K13" s="200" t="s">
        <v>61</v>
      </c>
      <c r="L13" s="166"/>
      <c r="M13" s="195">
        <v>0</v>
      </c>
      <c r="N13" s="33" t="s">
        <v>226</v>
      </c>
    </row>
    <row r="14" spans="1:14" s="157" customFormat="1" ht="18" customHeight="1" x14ac:dyDescent="0.25">
      <c r="A14" s="196"/>
      <c r="B14" s="159"/>
      <c r="C14" s="160"/>
      <c r="D14" s="160"/>
      <c r="E14" s="169"/>
      <c r="F14" s="162"/>
      <c r="G14" s="177" t="s">
        <v>226</v>
      </c>
      <c r="H14" s="198">
        <v>5969839</v>
      </c>
      <c r="I14" s="165"/>
      <c r="J14" s="181"/>
      <c r="K14" s="200"/>
      <c r="L14" s="166"/>
      <c r="M14" s="195" t="s">
        <v>56</v>
      </c>
      <c r="N14" s="33">
        <v>0</v>
      </c>
    </row>
    <row r="15" spans="1:14" s="157" customFormat="1" ht="18" customHeight="1" x14ac:dyDescent="0.25">
      <c r="A15" s="196">
        <v>4</v>
      </c>
      <c r="B15" s="27">
        <v>5969839</v>
      </c>
      <c r="C15" s="28">
        <v>0</v>
      </c>
      <c r="D15" s="28">
        <v>0</v>
      </c>
      <c r="E15" s="29">
        <v>7</v>
      </c>
      <c r="F15" s="99" t="s">
        <v>227</v>
      </c>
      <c r="G15" s="165" t="s">
        <v>439</v>
      </c>
      <c r="H15" s="181"/>
      <c r="I15" s="165"/>
      <c r="J15" s="181"/>
      <c r="K15" s="200"/>
      <c r="L15" s="166"/>
      <c r="M15" s="195">
        <v>1</v>
      </c>
      <c r="N15" s="33" t="s">
        <v>228</v>
      </c>
    </row>
    <row r="16" spans="1:14" s="157" customFormat="1" ht="18" customHeight="1" x14ac:dyDescent="0.25">
      <c r="A16" s="196"/>
      <c r="B16" s="159"/>
      <c r="C16" s="160"/>
      <c r="D16" s="160"/>
      <c r="E16" s="161"/>
      <c r="F16" s="170"/>
      <c r="G16" s="166"/>
      <c r="H16" s="181"/>
      <c r="I16" s="165"/>
      <c r="J16" s="181"/>
      <c r="K16" s="201"/>
      <c r="L16" s="198">
        <v>5969839</v>
      </c>
      <c r="M16" s="195" t="s">
        <v>56</v>
      </c>
      <c r="N16" s="33">
        <v>0</v>
      </c>
    </row>
    <row r="17" spans="1:14" s="157" customFormat="1" ht="18" customHeight="1" x14ac:dyDescent="0.25">
      <c r="A17" s="194">
        <v>5</v>
      </c>
      <c r="B17" s="27">
        <v>5956117</v>
      </c>
      <c r="C17" s="28">
        <v>13549</v>
      </c>
      <c r="D17" s="28">
        <v>0</v>
      </c>
      <c r="E17" s="29">
        <v>2</v>
      </c>
      <c r="F17" s="30" t="s">
        <v>229</v>
      </c>
      <c r="G17" s="166"/>
      <c r="H17" s="181"/>
      <c r="I17" s="165"/>
      <c r="J17" s="181"/>
      <c r="K17" s="200"/>
      <c r="L17" s="181"/>
      <c r="M17" s="195">
        <v>6</v>
      </c>
      <c r="N17" s="33" t="s">
        <v>230</v>
      </c>
    </row>
    <row r="18" spans="1:14" s="157" customFormat="1" ht="18" customHeight="1" x14ac:dyDescent="0.25">
      <c r="A18" s="196"/>
      <c r="B18" s="159"/>
      <c r="C18" s="160"/>
      <c r="D18" s="160"/>
      <c r="E18" s="161"/>
      <c r="F18" s="162"/>
      <c r="G18" s="163" t="s">
        <v>230</v>
      </c>
      <c r="H18" s="181">
        <v>5956117</v>
      </c>
      <c r="I18" s="165"/>
      <c r="J18" s="181"/>
      <c r="K18" s="200"/>
      <c r="L18" s="181"/>
      <c r="M18" s="195" t="s">
        <v>56</v>
      </c>
      <c r="N18" s="33">
        <v>0</v>
      </c>
    </row>
    <row r="19" spans="1:14" s="157" customFormat="1" ht="18" customHeight="1" x14ac:dyDescent="0.25">
      <c r="A19" s="196">
        <v>6</v>
      </c>
      <c r="B19" s="27" t="s">
        <v>56</v>
      </c>
      <c r="C19" s="28" t="s">
        <v>56</v>
      </c>
      <c r="D19" s="28" t="s">
        <v>56</v>
      </c>
      <c r="E19" s="29"/>
      <c r="F19" s="99" t="s">
        <v>57</v>
      </c>
      <c r="G19" s="167"/>
      <c r="H19" s="181"/>
      <c r="I19" s="181">
        <v>0</v>
      </c>
      <c r="J19" s="181"/>
      <c r="K19" s="200"/>
      <c r="L19" s="181"/>
      <c r="M19" s="195" t="s">
        <v>56</v>
      </c>
      <c r="N19" s="33" t="s">
        <v>57</v>
      </c>
    </row>
    <row r="20" spans="1:14" s="157" customFormat="1" ht="18" customHeight="1" x14ac:dyDescent="0.25">
      <c r="A20" s="196"/>
      <c r="B20" s="159"/>
      <c r="C20" s="160"/>
      <c r="D20" s="160"/>
      <c r="E20" s="169"/>
      <c r="F20" s="170"/>
      <c r="G20" s="171"/>
      <c r="H20" s="181"/>
      <c r="I20" s="197" t="s">
        <v>234</v>
      </c>
      <c r="J20" s="198">
        <v>5905619</v>
      </c>
      <c r="K20" s="200"/>
      <c r="L20" s="181"/>
      <c r="M20" s="195" t="s">
        <v>56</v>
      </c>
      <c r="N20" s="33">
        <v>0</v>
      </c>
    </row>
    <row r="21" spans="1:14" s="157" customFormat="1" ht="18" customHeight="1" x14ac:dyDescent="0.25">
      <c r="A21" s="196">
        <v>7</v>
      </c>
      <c r="B21" s="27">
        <v>5958709</v>
      </c>
      <c r="C21" s="28">
        <v>0</v>
      </c>
      <c r="D21" s="28" t="s">
        <v>163</v>
      </c>
      <c r="E21" s="29">
        <v>11</v>
      </c>
      <c r="F21" s="30" t="s">
        <v>231</v>
      </c>
      <c r="G21" s="174" t="s">
        <v>230</v>
      </c>
      <c r="H21" s="181"/>
      <c r="I21" s="199" t="s">
        <v>429</v>
      </c>
      <c r="J21" s="181"/>
      <c r="K21" s="200" t="s">
        <v>61</v>
      </c>
      <c r="L21" s="181"/>
      <c r="M21" s="195">
        <v>0</v>
      </c>
      <c r="N21" s="33" t="s">
        <v>232</v>
      </c>
    </row>
    <row r="22" spans="1:14" s="157" customFormat="1" ht="18" customHeight="1" x14ac:dyDescent="0.25">
      <c r="A22" s="196"/>
      <c r="B22" s="159"/>
      <c r="C22" s="160"/>
      <c r="D22" s="160"/>
      <c r="E22" s="169"/>
      <c r="F22" s="162"/>
      <c r="G22" s="177" t="s">
        <v>234</v>
      </c>
      <c r="H22" s="198">
        <v>5905619</v>
      </c>
      <c r="I22" s="165"/>
      <c r="J22" s="181"/>
      <c r="K22" s="200"/>
      <c r="L22" s="181"/>
      <c r="M22" s="195" t="s">
        <v>56</v>
      </c>
      <c r="N22" s="33">
        <v>0</v>
      </c>
    </row>
    <row r="23" spans="1:14" s="157" customFormat="1" ht="18" customHeight="1" x14ac:dyDescent="0.25">
      <c r="A23" s="196">
        <v>8</v>
      </c>
      <c r="B23" s="27">
        <v>5905619</v>
      </c>
      <c r="C23" s="28">
        <v>16556</v>
      </c>
      <c r="D23" s="28">
        <v>0</v>
      </c>
      <c r="E23" s="29">
        <v>6</v>
      </c>
      <c r="F23" s="99" t="s">
        <v>233</v>
      </c>
      <c r="G23" s="165" t="s">
        <v>425</v>
      </c>
      <c r="H23" s="181"/>
      <c r="I23" s="165"/>
      <c r="J23" s="181"/>
      <c r="K23" s="200"/>
      <c r="L23" s="181"/>
      <c r="M23" s="195">
        <v>2</v>
      </c>
      <c r="N23" s="33" t="s">
        <v>234</v>
      </c>
    </row>
    <row r="24" spans="1:14" s="157" customFormat="1" ht="18" customHeight="1" x14ac:dyDescent="0.25">
      <c r="A24" s="196"/>
      <c r="B24" s="159"/>
      <c r="C24" s="160"/>
      <c r="D24" s="160"/>
      <c r="E24" s="169"/>
      <c r="F24" s="170"/>
      <c r="G24" s="166"/>
      <c r="H24" s="181"/>
      <c r="I24" s="165"/>
      <c r="J24" s="181"/>
      <c r="K24" s="202"/>
      <c r="L24" s="203"/>
      <c r="M24" s="195" t="s">
        <v>56</v>
      </c>
      <c r="N24" s="156" t="e">
        <f ca="1">jugador($F24)</f>
        <v>#NAME?</v>
      </c>
    </row>
    <row r="25" spans="1:14" s="157" customFormat="1" ht="18" customHeight="1" x14ac:dyDescent="0.25">
      <c r="A25" s="196">
        <v>9</v>
      </c>
      <c r="B25" s="27">
        <v>7799440</v>
      </c>
      <c r="C25" s="28">
        <v>0</v>
      </c>
      <c r="D25" s="28">
        <v>0</v>
      </c>
      <c r="E25" s="29">
        <v>3</v>
      </c>
      <c r="F25" s="30" t="s">
        <v>235</v>
      </c>
      <c r="G25" s="166"/>
      <c r="H25" s="181"/>
      <c r="I25" s="165"/>
      <c r="J25" s="181"/>
      <c r="K25" s="200"/>
      <c r="L25" s="181"/>
      <c r="M25" s="195">
        <v>4</v>
      </c>
      <c r="N25" s="33" t="s">
        <v>236</v>
      </c>
    </row>
    <row r="26" spans="1:14" s="157" customFormat="1" ht="18" customHeight="1" x14ac:dyDescent="0.25">
      <c r="A26" s="196"/>
      <c r="B26" s="159"/>
      <c r="C26" s="160"/>
      <c r="D26" s="160"/>
      <c r="E26" s="169"/>
      <c r="F26" s="162"/>
      <c r="G26" s="163" t="s">
        <v>236</v>
      </c>
      <c r="H26" s="181">
        <v>7799440</v>
      </c>
      <c r="I26" s="165"/>
      <c r="J26" s="181"/>
      <c r="K26" s="200"/>
      <c r="L26" s="181"/>
      <c r="M26" s="195" t="s">
        <v>56</v>
      </c>
      <c r="N26" s="156" t="e">
        <f t="shared" ref="N26:N38" ca="1" si="0">jugador($F26)</f>
        <v>#NAME?</v>
      </c>
    </row>
    <row r="27" spans="1:14" s="157" customFormat="1" ht="18" customHeight="1" x14ac:dyDescent="0.25">
      <c r="A27" s="196">
        <v>10</v>
      </c>
      <c r="B27" s="27" t="s">
        <v>56</v>
      </c>
      <c r="C27" s="28" t="s">
        <v>56</v>
      </c>
      <c r="D27" s="28" t="s">
        <v>56</v>
      </c>
      <c r="E27" s="29"/>
      <c r="F27" s="99" t="s">
        <v>57</v>
      </c>
      <c r="G27" s="167"/>
      <c r="H27" s="181"/>
      <c r="I27" s="165"/>
      <c r="J27" s="181"/>
      <c r="K27" s="200"/>
      <c r="L27" s="181"/>
      <c r="M27" s="195" t="s">
        <v>56</v>
      </c>
      <c r="N27" s="33" t="s">
        <v>57</v>
      </c>
    </row>
    <row r="28" spans="1:14" s="157" customFormat="1" ht="18" customHeight="1" x14ac:dyDescent="0.25">
      <c r="A28" s="196"/>
      <c r="B28" s="159"/>
      <c r="C28" s="160"/>
      <c r="D28" s="160"/>
      <c r="E28" s="169"/>
      <c r="F28" s="170"/>
      <c r="G28" s="171"/>
      <c r="H28" s="181"/>
      <c r="I28" s="197" t="s">
        <v>228</v>
      </c>
      <c r="J28" s="198">
        <v>5991486</v>
      </c>
      <c r="K28" s="200"/>
      <c r="L28" s="181"/>
      <c r="M28" s="195" t="s">
        <v>56</v>
      </c>
      <c r="N28" s="156" t="e">
        <f t="shared" ca="1" si="0"/>
        <v>#NAME?</v>
      </c>
    </row>
    <row r="29" spans="1:14" s="157" customFormat="1" ht="18" customHeight="1" x14ac:dyDescent="0.25">
      <c r="A29" s="196">
        <v>11</v>
      </c>
      <c r="B29" s="27">
        <v>5969821</v>
      </c>
      <c r="C29" s="28">
        <v>0</v>
      </c>
      <c r="D29" s="28">
        <v>0</v>
      </c>
      <c r="E29" s="29">
        <v>9</v>
      </c>
      <c r="F29" s="30" t="s">
        <v>237</v>
      </c>
      <c r="G29" s="174" t="s">
        <v>236</v>
      </c>
      <c r="H29" s="181"/>
      <c r="I29" s="199" t="s">
        <v>446</v>
      </c>
      <c r="J29" s="181"/>
      <c r="K29" s="200" t="s">
        <v>61</v>
      </c>
      <c r="L29" s="181"/>
      <c r="M29" s="195">
        <v>0</v>
      </c>
      <c r="N29" s="33" t="s">
        <v>228</v>
      </c>
    </row>
    <row r="30" spans="1:14" s="157" customFormat="1" ht="18" customHeight="1" x14ac:dyDescent="0.25">
      <c r="A30" s="196"/>
      <c r="B30" s="159"/>
      <c r="C30" s="160"/>
      <c r="D30" s="160"/>
      <c r="E30" s="161"/>
      <c r="F30" s="162"/>
      <c r="G30" s="177" t="s">
        <v>228</v>
      </c>
      <c r="H30" s="198">
        <v>5991486</v>
      </c>
      <c r="I30" s="165"/>
      <c r="J30" s="181"/>
      <c r="K30" s="200"/>
      <c r="L30" s="181"/>
      <c r="M30" s="195" t="s">
        <v>56</v>
      </c>
      <c r="N30" s="156" t="e">
        <f t="shared" ca="1" si="0"/>
        <v>#NAME?</v>
      </c>
    </row>
    <row r="31" spans="1:14" s="157" customFormat="1" ht="18" customHeight="1" x14ac:dyDescent="0.25">
      <c r="A31" s="194">
        <v>12</v>
      </c>
      <c r="B31" s="27">
        <v>5991486</v>
      </c>
      <c r="C31" s="28">
        <v>0</v>
      </c>
      <c r="D31" s="28">
        <v>0</v>
      </c>
      <c r="E31" s="29">
        <v>8</v>
      </c>
      <c r="F31" s="99" t="s">
        <v>238</v>
      </c>
      <c r="G31" s="165" t="s">
        <v>429</v>
      </c>
      <c r="H31" s="181"/>
      <c r="I31" s="165"/>
      <c r="J31" s="181"/>
      <c r="K31" s="204">
        <v>0</v>
      </c>
      <c r="L31" s="181"/>
      <c r="M31" s="195">
        <v>0</v>
      </c>
      <c r="N31" s="33" t="s">
        <v>239</v>
      </c>
    </row>
    <row r="32" spans="1:14" s="157" customFormat="1" ht="18" customHeight="1" x14ac:dyDescent="0.25">
      <c r="A32" s="196"/>
      <c r="B32" s="159"/>
      <c r="C32" s="160"/>
      <c r="D32" s="160"/>
      <c r="E32" s="161"/>
      <c r="F32" s="170"/>
      <c r="G32" s="166"/>
      <c r="H32" s="181"/>
      <c r="I32" s="165"/>
      <c r="J32" s="181"/>
      <c r="K32" s="201"/>
      <c r="L32" s="198">
        <v>5991486</v>
      </c>
      <c r="M32" s="195" t="s">
        <v>56</v>
      </c>
      <c r="N32" s="156" t="e">
        <f t="shared" ca="1" si="0"/>
        <v>#NAME?</v>
      </c>
    </row>
    <row r="33" spans="1:14" s="157" customFormat="1" ht="18" customHeight="1" x14ac:dyDescent="0.25">
      <c r="A33" s="196">
        <v>13</v>
      </c>
      <c r="B33" s="27">
        <v>5969813</v>
      </c>
      <c r="C33" s="28">
        <v>0</v>
      </c>
      <c r="D33" s="28">
        <v>0</v>
      </c>
      <c r="E33" s="29">
        <v>4</v>
      </c>
      <c r="F33" s="30" t="s">
        <v>240</v>
      </c>
      <c r="G33" s="166"/>
      <c r="H33" s="181"/>
      <c r="I33" s="165"/>
      <c r="J33" s="181"/>
      <c r="K33" s="200"/>
      <c r="L33" s="166"/>
      <c r="M33" s="195">
        <v>3</v>
      </c>
      <c r="N33" s="33" t="s">
        <v>241</v>
      </c>
    </row>
    <row r="34" spans="1:14" s="157" customFormat="1" ht="18" customHeight="1" x14ac:dyDescent="0.25">
      <c r="A34" s="196"/>
      <c r="B34" s="159"/>
      <c r="C34" s="160"/>
      <c r="D34" s="160"/>
      <c r="E34" s="169"/>
      <c r="F34" s="162"/>
      <c r="G34" s="163" t="s">
        <v>241</v>
      </c>
      <c r="H34" s="181">
        <v>5969813</v>
      </c>
      <c r="I34" s="165"/>
      <c r="J34" s="181"/>
      <c r="K34" s="200"/>
      <c r="L34" s="166"/>
      <c r="M34" s="195" t="s">
        <v>56</v>
      </c>
      <c r="N34" s="156" t="e">
        <f t="shared" ca="1" si="0"/>
        <v>#NAME?</v>
      </c>
    </row>
    <row r="35" spans="1:14" s="157" customFormat="1" ht="18" customHeight="1" x14ac:dyDescent="0.25">
      <c r="A35" s="196">
        <v>14</v>
      </c>
      <c r="B35" s="27" t="s">
        <v>56</v>
      </c>
      <c r="C35" s="28" t="s">
        <v>56</v>
      </c>
      <c r="D35" s="28" t="s">
        <v>56</v>
      </c>
      <c r="E35" s="29"/>
      <c r="F35" s="99" t="s">
        <v>57</v>
      </c>
      <c r="G35" s="167"/>
      <c r="H35" s="181"/>
      <c r="I35" s="181">
        <v>0</v>
      </c>
      <c r="J35" s="181"/>
      <c r="K35" s="200"/>
      <c r="L35" s="166"/>
      <c r="M35" s="195" t="s">
        <v>56</v>
      </c>
      <c r="N35" s="33" t="s">
        <v>57</v>
      </c>
    </row>
    <row r="36" spans="1:14" s="157" customFormat="1" ht="18" customHeight="1" x14ac:dyDescent="0.25">
      <c r="A36" s="196"/>
      <c r="B36" s="159"/>
      <c r="C36" s="160"/>
      <c r="D36" s="160"/>
      <c r="E36" s="169"/>
      <c r="F36" s="170"/>
      <c r="G36" s="171"/>
      <c r="H36" s="181"/>
      <c r="I36" s="197" t="s">
        <v>242</v>
      </c>
      <c r="J36" s="198">
        <v>5944120</v>
      </c>
      <c r="K36" s="200"/>
      <c r="L36" s="166"/>
      <c r="M36" s="195" t="s">
        <v>56</v>
      </c>
      <c r="N36" s="156" t="e">
        <f t="shared" ca="1" si="0"/>
        <v>#NAME?</v>
      </c>
    </row>
    <row r="37" spans="1:14" s="157" customFormat="1" ht="18" customHeight="1" x14ac:dyDescent="0.25">
      <c r="A37" s="196">
        <v>15</v>
      </c>
      <c r="B37" s="27" t="s">
        <v>56</v>
      </c>
      <c r="C37" s="28" t="s">
        <v>56</v>
      </c>
      <c r="D37" s="28" t="s">
        <v>56</v>
      </c>
      <c r="E37" s="29"/>
      <c r="F37" s="30" t="s">
        <v>57</v>
      </c>
      <c r="G37" s="174" t="s">
        <v>241</v>
      </c>
      <c r="H37" s="181"/>
      <c r="I37" s="199" t="s">
        <v>436</v>
      </c>
      <c r="J37" s="165"/>
      <c r="K37" s="200" t="s">
        <v>61</v>
      </c>
      <c r="L37" s="166"/>
      <c r="M37" s="195" t="s">
        <v>56</v>
      </c>
      <c r="N37" s="33" t="s">
        <v>57</v>
      </c>
    </row>
    <row r="38" spans="1:14" s="157" customFormat="1" ht="18" customHeight="1" x14ac:dyDescent="0.25">
      <c r="A38" s="196"/>
      <c r="B38" s="159"/>
      <c r="C38" s="160"/>
      <c r="D38" s="160"/>
      <c r="E38" s="161"/>
      <c r="F38" s="162"/>
      <c r="G38" s="177" t="s">
        <v>242</v>
      </c>
      <c r="H38" s="198">
        <v>5944120</v>
      </c>
      <c r="I38" s="165"/>
      <c r="J38" s="165"/>
      <c r="K38" s="165"/>
      <c r="L38" s="166"/>
      <c r="M38" s="195" t="s">
        <v>56</v>
      </c>
      <c r="N38" s="156" t="e">
        <f t="shared" ca="1" si="0"/>
        <v>#NAME?</v>
      </c>
    </row>
    <row r="39" spans="1:14" s="157" customFormat="1" ht="18" customHeight="1" x14ac:dyDescent="0.25">
      <c r="A39" s="194">
        <v>16</v>
      </c>
      <c r="B39" s="27">
        <v>5944120</v>
      </c>
      <c r="C39" s="28">
        <v>16556</v>
      </c>
      <c r="D39" s="28">
        <v>0</v>
      </c>
      <c r="E39" s="29">
        <v>5</v>
      </c>
      <c r="F39" s="99" t="s">
        <v>243</v>
      </c>
      <c r="G39" s="165"/>
      <c r="H39" s="165"/>
      <c r="I39" s="165"/>
      <c r="J39" s="165"/>
      <c r="K39" s="165"/>
      <c r="L39" s="205"/>
      <c r="M39" s="195">
        <v>2</v>
      </c>
      <c r="N39" s="33" t="s">
        <v>242</v>
      </c>
    </row>
    <row r="40" spans="1:14" ht="15.75" thickBot="1" x14ac:dyDescent="0.3">
      <c r="A40" s="340" t="s">
        <v>34</v>
      </c>
      <c r="B40" s="340"/>
      <c r="C40" s="187"/>
      <c r="D40" s="187"/>
      <c r="E40" s="187"/>
      <c r="F40" s="187"/>
      <c r="G40" s="188"/>
      <c r="H40" s="188"/>
      <c r="I40" s="188"/>
      <c r="J40" s="188"/>
      <c r="K40" s="188"/>
      <c r="L40" s="188"/>
      <c r="N40" s="156" t="e">
        <f ca="1">jugador($F40)</f>
        <v>#NAME?</v>
      </c>
    </row>
    <row r="41" spans="1:14" s="63" customFormat="1" ht="9" customHeight="1" x14ac:dyDescent="0.2">
      <c r="A41" s="321" t="s">
        <v>35</v>
      </c>
      <c r="B41" s="322"/>
      <c r="C41" s="322"/>
      <c r="D41" s="323"/>
      <c r="E41" s="120" t="s">
        <v>36</v>
      </c>
      <c r="F41" s="121" t="s">
        <v>37</v>
      </c>
      <c r="G41" s="361" t="s">
        <v>95</v>
      </c>
      <c r="H41" s="362"/>
      <c r="I41" s="363"/>
      <c r="J41" s="122"/>
      <c r="K41" s="362" t="s">
        <v>39</v>
      </c>
      <c r="L41" s="364"/>
      <c r="N41" s="185"/>
    </row>
    <row r="42" spans="1:14" s="63" customFormat="1" ht="9" customHeight="1" thickBot="1" x14ac:dyDescent="0.25">
      <c r="A42" s="365">
        <v>42959</v>
      </c>
      <c r="B42" s="346"/>
      <c r="C42" s="346"/>
      <c r="D42" s="347"/>
      <c r="E42" s="123">
        <v>1</v>
      </c>
      <c r="F42" s="65" t="s">
        <v>223</v>
      </c>
      <c r="G42" s="324"/>
      <c r="H42" s="325"/>
      <c r="I42" s="326"/>
      <c r="J42" s="66"/>
      <c r="K42" s="325"/>
      <c r="L42" s="327"/>
      <c r="N42" s="156"/>
    </row>
    <row r="43" spans="1:14" s="63" customFormat="1" ht="9" customHeight="1" x14ac:dyDescent="0.2">
      <c r="A43" s="334" t="s">
        <v>40</v>
      </c>
      <c r="B43" s="335"/>
      <c r="C43" s="335"/>
      <c r="D43" s="336"/>
      <c r="E43" s="124">
        <v>2</v>
      </c>
      <c r="F43" s="68" t="s">
        <v>229</v>
      </c>
      <c r="G43" s="324"/>
      <c r="H43" s="325"/>
      <c r="I43" s="326"/>
      <c r="J43" s="66"/>
      <c r="K43" s="325"/>
      <c r="L43" s="327"/>
      <c r="N43" s="185"/>
    </row>
    <row r="44" spans="1:14" s="63" customFormat="1" ht="9" customHeight="1" thickBot="1" x14ac:dyDescent="0.25">
      <c r="A44" s="337" t="s">
        <v>424</v>
      </c>
      <c r="B44" s="338"/>
      <c r="C44" s="338"/>
      <c r="D44" s="339"/>
      <c r="E44" s="124">
        <v>3</v>
      </c>
      <c r="F44" s="68" t="s">
        <v>235</v>
      </c>
      <c r="G44" s="324"/>
      <c r="H44" s="325"/>
      <c r="I44" s="326"/>
      <c r="J44" s="66"/>
      <c r="K44" s="325"/>
      <c r="L44" s="327"/>
      <c r="N44" s="156"/>
    </row>
    <row r="45" spans="1:14" s="63" customFormat="1" ht="9" customHeight="1" x14ac:dyDescent="0.2">
      <c r="A45" s="321" t="s">
        <v>41</v>
      </c>
      <c r="B45" s="322"/>
      <c r="C45" s="322"/>
      <c r="D45" s="323"/>
      <c r="E45" s="124">
        <v>4</v>
      </c>
      <c r="F45" s="68" t="s">
        <v>240</v>
      </c>
      <c r="G45" s="324"/>
      <c r="H45" s="325"/>
      <c r="I45" s="326"/>
      <c r="J45" s="66"/>
      <c r="K45" s="325"/>
      <c r="L45" s="327"/>
    </row>
    <row r="46" spans="1:14" s="63" customFormat="1" ht="9" customHeight="1" thickBot="1" x14ac:dyDescent="0.25">
      <c r="A46" s="331"/>
      <c r="B46" s="332"/>
      <c r="C46" s="332"/>
      <c r="D46" s="333"/>
      <c r="E46" s="125">
        <v>5</v>
      </c>
      <c r="F46" s="70" t="s">
        <v>243</v>
      </c>
      <c r="G46" s="324"/>
      <c r="H46" s="325"/>
      <c r="I46" s="326"/>
      <c r="J46" s="66"/>
      <c r="K46" s="325"/>
      <c r="L46" s="327"/>
    </row>
    <row r="47" spans="1:14" s="63" customFormat="1" ht="9" customHeight="1" x14ac:dyDescent="0.2">
      <c r="A47" s="321" t="s">
        <v>42</v>
      </c>
      <c r="B47" s="322"/>
      <c r="C47" s="322"/>
      <c r="D47" s="323"/>
      <c r="E47" s="125">
        <v>6</v>
      </c>
      <c r="F47" s="70" t="s">
        <v>233</v>
      </c>
      <c r="G47" s="324"/>
      <c r="H47" s="325"/>
      <c r="I47" s="326"/>
      <c r="J47" s="66"/>
      <c r="K47" s="325"/>
      <c r="L47" s="327"/>
    </row>
    <row r="48" spans="1:14" s="63" customFormat="1" ht="9" customHeight="1" x14ac:dyDescent="0.2">
      <c r="A48" s="328" t="s">
        <v>16</v>
      </c>
      <c r="B48" s="329"/>
      <c r="C48" s="329"/>
      <c r="D48" s="330"/>
      <c r="E48" s="125">
        <v>7</v>
      </c>
      <c r="F48" s="70" t="s">
        <v>227</v>
      </c>
      <c r="G48" s="324"/>
      <c r="H48" s="325"/>
      <c r="I48" s="326"/>
      <c r="J48" s="66"/>
      <c r="K48" s="325"/>
      <c r="L48" s="327"/>
    </row>
    <row r="49" spans="1:12" s="63" customFormat="1" ht="9" customHeight="1" thickBot="1" x14ac:dyDescent="0.25">
      <c r="A49" s="312">
        <v>5850567</v>
      </c>
      <c r="B49" s="313"/>
      <c r="C49" s="313"/>
      <c r="D49" s="314"/>
      <c r="E49" s="126">
        <v>8</v>
      </c>
      <c r="F49" s="72" t="s">
        <v>238</v>
      </c>
      <c r="G49" s="315"/>
      <c r="H49" s="316"/>
      <c r="I49" s="317"/>
      <c r="J49" s="73"/>
      <c r="K49" s="316"/>
      <c r="L49" s="318"/>
    </row>
    <row r="50" spans="1:12" s="63" customFormat="1" ht="12.75" x14ac:dyDescent="0.2">
      <c r="B50" s="127" t="s">
        <v>43</v>
      </c>
      <c r="F50" s="75"/>
      <c r="G50" s="75"/>
      <c r="H50" s="75"/>
      <c r="I50" s="76"/>
      <c r="J50" s="76"/>
      <c r="K50" s="353" t="s">
        <v>44</v>
      </c>
      <c r="L50" s="353"/>
    </row>
    <row r="51" spans="1:12" s="63" customFormat="1" ht="12.75" x14ac:dyDescent="0.2">
      <c r="F51" s="128" t="s">
        <v>45</v>
      </c>
      <c r="G51" s="354" t="s">
        <v>46</v>
      </c>
      <c r="H51" s="354"/>
      <c r="I51" s="354"/>
      <c r="J51" s="129"/>
      <c r="K51" s="75"/>
      <c r="L51" s="76"/>
    </row>
  </sheetData>
  <mergeCells count="36">
    <mergeCell ref="A6:E6"/>
    <mergeCell ref="A1:L1"/>
    <mergeCell ref="A2:L2"/>
    <mergeCell ref="A3:E3"/>
    <mergeCell ref="A4:E4"/>
    <mergeCell ref="A5:E5"/>
    <mergeCell ref="A40:B40"/>
    <mergeCell ref="A41:D41"/>
    <mergeCell ref="G41:I41"/>
    <mergeCell ref="K41:L41"/>
    <mergeCell ref="A42:D42"/>
    <mergeCell ref="G42:I42"/>
    <mergeCell ref="K42:L42"/>
    <mergeCell ref="A43:D43"/>
    <mergeCell ref="G43:I43"/>
    <mergeCell ref="K43:L43"/>
    <mergeCell ref="A44:D44"/>
    <mergeCell ref="G44:I44"/>
    <mergeCell ref="K44:L44"/>
    <mergeCell ref="A45:D45"/>
    <mergeCell ref="G45:I45"/>
    <mergeCell ref="K45:L45"/>
    <mergeCell ref="A46:D46"/>
    <mergeCell ref="G46:I46"/>
    <mergeCell ref="K46:L46"/>
    <mergeCell ref="A47:D47"/>
    <mergeCell ref="G47:I47"/>
    <mergeCell ref="K47:L47"/>
    <mergeCell ref="A48:D48"/>
    <mergeCell ref="G48:I48"/>
    <mergeCell ref="K48:L48"/>
    <mergeCell ref="A49:D49"/>
    <mergeCell ref="G49:I49"/>
    <mergeCell ref="K49:L49"/>
    <mergeCell ref="K50:L50"/>
    <mergeCell ref="G51:I51"/>
  </mergeCells>
  <conditionalFormatting sqref="F42:F49">
    <cfRule type="expression" dxfId="70" priority="9" stopIfTrue="1">
      <formula>(E42&gt;$L$9)</formula>
    </cfRule>
  </conditionalFormatting>
  <conditionalFormatting sqref="B10:D10 F10 F12 B12:D12 B14:D14 F14 F16 B16:D16 B18:D18 F18 F20 B20:D20 B22:D22 F22 F24 B24:D24 B26:D26 F26 F28 B28:D28 B30:D30 F30 F32 B32:D32 B34:D34 F34 F36 B36:D36 B38:D38 F38">
    <cfRule type="expression" dxfId="69" priority="10" stopIfTrue="1">
      <formula>AND($E10&lt;=$L$9,$M10&gt;0,$D10&lt;&gt;"Alt")</formula>
    </cfRule>
  </conditionalFormatting>
  <conditionalFormatting sqref="B9:D39 F9:F39">
    <cfRule type="expression" dxfId="68" priority="11" stopIfTrue="1">
      <formula>AND($E9&lt;=$L$9,$E9&gt;0,$M9&gt;0,$D9&lt;&gt;"Alt")</formula>
    </cfRule>
  </conditionalFormatting>
  <conditionalFormatting sqref="E9 E11 E13 E15 E17 E19 E21 E23 E25 E27 E29 E31 E33 E35 E37 E39">
    <cfRule type="expression" dxfId="67" priority="12" stopIfTrue="1">
      <formula>AND($E9&lt;=$L$9,$M9&gt;0,$D9&lt;&gt;"Alt")</formula>
    </cfRule>
  </conditionalFormatting>
  <dataValidations count="3">
    <dataValidation type="list" allowBlank="1" showInputMessage="1" showErrorMessage="1" sqref="I36 I12 I20 I28">
      <formula1>$G13:$G14</formula1>
    </dataValidation>
    <dataValidation type="list" allowBlank="1" showInputMessage="1" showErrorMessage="1" sqref="K32 K16">
      <formula1>$I19:$I20</formula1>
    </dataValidation>
    <dataValidation type="list" allowBlank="1" showInputMessage="1" showErrorMessage="1" sqref="G38 G10 G14 G18 G22 G26 G30 G34">
      <formula1>$N9:$N11</formula1>
    </dataValidation>
  </dataValidations>
  <pageMargins left="0.25" right="0.25" top="0.75" bottom="0.75" header="0.3" footer="0.3"/>
  <pageSetup paperSize="9" scale="95"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8" id="{5BE83256-DF06-4450-A16B-BD721FB554B3}">
            <xm:f>'\Users\Luciano\Documents\FORMULARIOS MELANIE\[IM.xlsm]Prep Prev'!#REF!=8</xm:f>
            <x14:dxf>
              <border>
                <right/>
                <vertical/>
                <horizontal/>
              </border>
            </x14:dxf>
          </x14:cfRule>
          <xm:sqref>G11:G14 G19:G22 G27:G30 G35:G38</xm:sqref>
        </x14:conditionalFormatting>
        <x14:conditionalFormatting xmlns:xm="http://schemas.microsoft.com/office/excel/2006/main">
          <x14:cfRule type="expression" priority="7" id="{4F688189-244F-4A7F-B681-8DD2AA58C4BA}">
            <xm:f>'\Users\Luciano\Documents\FORMULARIOS MELANIE\[IM.xlsm]Prep Prev'!#REF!=8</xm:f>
            <x14:dxf>
              <border>
                <bottom/>
                <vertical/>
                <horizontal/>
              </border>
            </x14:dxf>
          </x14:cfRule>
          <xm:sqref>I12</xm:sqref>
        </x14:conditionalFormatting>
        <x14:conditionalFormatting xmlns:xm="http://schemas.microsoft.com/office/excel/2006/main">
          <x14:cfRule type="expression" priority="6" id="{6A92B262-2E9D-454E-81AF-44AD4216B26E}">
            <xm:f>'\Users\Luciano\Documents\FORMULARIOS MELANIE\[AM.xlsm]Prep Prev'!#REF!=4</xm:f>
            <x14:dxf>
              <border>
                <right/>
                <vertical/>
                <horizontal/>
              </border>
            </x14:dxf>
          </x14:cfRule>
          <xm:sqref>I29:I36 I13:I20</xm:sqref>
        </x14:conditionalFormatting>
        <x14:conditionalFormatting xmlns:xm="http://schemas.microsoft.com/office/excel/2006/main">
          <x14:cfRule type="expression" priority="5" id="{BAA6E5C5-7ABD-48B3-A577-E4D771BC829E}">
            <xm:f>'\Users\Luciano\Documents\FORMULARIOS MELANIE\[AM.xlsm]Prep Prev'!#REF!=4</xm:f>
            <x14:dxf>
              <border>
                <bottom/>
                <vertical/>
                <horizontal/>
              </border>
            </x14:dxf>
          </x14:cfRule>
          <xm:sqref>K16 K32</xm:sqref>
        </x14:conditionalFormatting>
        <x14:conditionalFormatting xmlns:xm="http://schemas.microsoft.com/office/excel/2006/main">
          <x14:cfRule type="expression" priority="4" id="{AF0EC4B5-FDCD-4473-AA38-5E618475E185}">
            <xm:f>'\Users\Luciano\Documents\FORMULARIOS MELANIE\[AM.xlsm]Prep Prev'!#REF!=8</xm:f>
            <x14:dxf>
              <border>
                <right/>
                <vertical/>
                <horizontal/>
              </border>
            </x14:dxf>
          </x14:cfRule>
          <xm:sqref>I29:I36 I13:I20</xm:sqref>
        </x14:conditionalFormatting>
        <x14:conditionalFormatting xmlns:xm="http://schemas.microsoft.com/office/excel/2006/main">
          <x14:cfRule type="expression" priority="3" id="{A3BCAA8B-9685-4D8B-9216-BB49C7A51D2A}">
            <xm:f>'\Users\Luciano\Documents\FORMULARIOS MELANIE\[AM.xlsm]Prep Prev'!#REF!=8</xm:f>
            <x14:dxf>
              <border>
                <bottom/>
                <vertical/>
                <horizontal/>
              </border>
            </x14:dxf>
          </x14:cfRule>
          <xm:sqref>I20 K16 I28 K32 I36</xm:sqref>
        </x14:conditionalFormatting>
        <x14:conditionalFormatting xmlns:xm="http://schemas.microsoft.com/office/excel/2006/main">
          <x14:cfRule type="expression" priority="2" id="{FD7C367B-AC35-4E46-BDBC-FF82A1059894}">
            <xm:f>'\Users\Luciano\Documents\FORMULARIOS MELANIE\[AM.xlsm]Prep Prev'!#REF!=4</xm:f>
            <x14:dxf>
              <border>
                <right/>
                <vertical/>
                <horizontal/>
              </border>
            </x14:dxf>
          </x14:cfRule>
          <xm:sqref>I21</xm:sqref>
        </x14:conditionalFormatting>
        <x14:conditionalFormatting xmlns:xm="http://schemas.microsoft.com/office/excel/2006/main">
          <x14:cfRule type="expression" priority="1" id="{47E4343D-FF4E-4C77-A80F-CB072D42B878}">
            <xm:f>'\Users\Luciano\Documents\FORMULARIOS MELANIE\[AM.xlsm]Prep Prev'!#REF!=8</xm:f>
            <x14:dxf>
              <border>
                <right/>
                <vertical/>
                <horizontal/>
              </border>
            </x14:dxf>
          </x14:cfRule>
          <xm:sqref>I21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3"/>
  <sheetViews>
    <sheetView topLeftCell="A18" workbookViewId="0">
      <selection activeCell="M42" sqref="M42"/>
    </sheetView>
  </sheetViews>
  <sheetFormatPr baseColWidth="10" defaultColWidth="9.140625" defaultRowHeight="12.75" x14ac:dyDescent="0.2"/>
  <cols>
    <col min="1" max="1" width="2.7109375" style="79" bestFit="1" customWidth="1"/>
    <col min="2" max="2" width="7.5703125" style="79" bestFit="1" customWidth="1"/>
    <col min="3" max="3" width="5.28515625" style="79" customWidth="1"/>
    <col min="4" max="4" width="4" style="79" customWidth="1"/>
    <col min="5" max="5" width="2.85546875" style="79" customWidth="1"/>
    <col min="6" max="6" width="24.7109375" style="79" customWidth="1"/>
    <col min="7" max="7" width="13.7109375" style="79" customWidth="1"/>
    <col min="8" max="8" width="17.5703125" style="79" hidden="1" customWidth="1"/>
    <col min="9" max="9" width="13.7109375" style="79" customWidth="1"/>
    <col min="10" max="10" width="12.7109375" style="79" hidden="1" customWidth="1"/>
    <col min="11" max="11" width="13.7109375" style="79" customWidth="1"/>
    <col min="12" max="12" width="15" style="79" hidden="1" customWidth="1"/>
    <col min="13" max="13" width="13.7109375" style="79" customWidth="1"/>
    <col min="14" max="14" width="10.28515625" style="79" hidden="1" customWidth="1"/>
    <col min="15" max="15" width="11.28515625" style="79" hidden="1" customWidth="1"/>
    <col min="16" max="16" width="13.140625" style="79" hidden="1" customWidth="1"/>
    <col min="17" max="17" width="16.140625" style="79" hidden="1" customWidth="1"/>
    <col min="18" max="16384" width="9.140625" style="79"/>
  </cols>
  <sheetData>
    <row r="1" spans="1:17" s="1" customFormat="1" ht="25.5" x14ac:dyDescent="0.25">
      <c r="A1" s="349" t="s">
        <v>0</v>
      </c>
      <c r="B1" s="349"/>
      <c r="C1" s="349"/>
      <c r="D1" s="349"/>
      <c r="E1" s="349"/>
      <c r="F1" s="349"/>
      <c r="G1" s="349"/>
      <c r="H1" s="349"/>
      <c r="I1" s="349"/>
      <c r="J1" s="349"/>
      <c r="K1" s="349"/>
      <c r="L1" s="349"/>
      <c r="M1" s="349"/>
    </row>
    <row r="2" spans="1:17" s="2" customFormat="1" x14ac:dyDescent="0.2">
      <c r="A2" s="350" t="s">
        <v>1</v>
      </c>
      <c r="B2" s="350"/>
      <c r="C2" s="350"/>
      <c r="D2" s="350"/>
      <c r="E2" s="350"/>
      <c r="F2" s="350"/>
      <c r="G2" s="350"/>
      <c r="H2" s="350"/>
      <c r="I2" s="350"/>
      <c r="J2" s="350"/>
      <c r="K2" s="350"/>
      <c r="L2" s="350"/>
      <c r="M2" s="350"/>
    </row>
    <row r="3" spans="1:17" s="6" customFormat="1" ht="9" customHeight="1" x14ac:dyDescent="0.25">
      <c r="A3" s="351" t="s">
        <v>2</v>
      </c>
      <c r="B3" s="351"/>
      <c r="C3" s="351"/>
      <c r="D3" s="351"/>
      <c r="E3" s="351"/>
      <c r="F3" s="3" t="s">
        <v>3</v>
      </c>
      <c r="G3" s="3" t="s">
        <v>4</v>
      </c>
      <c r="H3" s="3"/>
      <c r="I3" s="4"/>
      <c r="J3" s="4"/>
      <c r="K3" s="3" t="s">
        <v>5</v>
      </c>
      <c r="L3" s="3"/>
      <c r="M3" s="81"/>
    </row>
    <row r="4" spans="1:17" s="11" customFormat="1" ht="11.25" x14ac:dyDescent="0.25">
      <c r="A4" s="352">
        <v>42968</v>
      </c>
      <c r="B4" s="352"/>
      <c r="C4" s="352"/>
      <c r="D4" s="352"/>
      <c r="E4" s="352"/>
      <c r="F4" s="7" t="s">
        <v>6</v>
      </c>
      <c r="G4" s="8" t="s">
        <v>7</v>
      </c>
      <c r="H4" s="7"/>
      <c r="I4" s="9"/>
      <c r="J4" s="9"/>
      <c r="K4" s="7" t="s">
        <v>8</v>
      </c>
      <c r="L4" s="7"/>
      <c r="M4" s="82"/>
      <c r="Q4" s="83" t="s">
        <v>48</v>
      </c>
    </row>
    <row r="5" spans="1:17" s="6" customFormat="1" ht="9" x14ac:dyDescent="0.25">
      <c r="A5" s="351" t="s">
        <v>9</v>
      </c>
      <c r="B5" s="351"/>
      <c r="C5" s="351"/>
      <c r="D5" s="351"/>
      <c r="E5" s="351"/>
      <c r="F5" s="12" t="s">
        <v>10</v>
      </c>
      <c r="G5" s="4" t="s">
        <v>11</v>
      </c>
      <c r="H5" s="4"/>
      <c r="I5" s="4"/>
      <c r="J5" s="4"/>
      <c r="K5" s="13" t="s">
        <v>12</v>
      </c>
      <c r="L5" s="13"/>
      <c r="M5" s="81"/>
      <c r="Q5" s="84"/>
    </row>
    <row r="6" spans="1:17" s="11" customFormat="1" ht="12" thickBot="1" x14ac:dyDescent="0.3">
      <c r="A6" s="348" t="s">
        <v>13</v>
      </c>
      <c r="B6" s="348"/>
      <c r="C6" s="348"/>
      <c r="D6" s="348"/>
      <c r="E6" s="348"/>
      <c r="F6" s="14" t="s">
        <v>214</v>
      </c>
      <c r="G6" s="14" t="s">
        <v>49</v>
      </c>
      <c r="H6" s="14"/>
      <c r="I6" s="15"/>
      <c r="J6" s="15"/>
      <c r="K6" s="16" t="s">
        <v>16</v>
      </c>
      <c r="L6" s="16"/>
      <c r="M6" s="85"/>
      <c r="Q6" s="83" t="s">
        <v>17</v>
      </c>
    </row>
    <row r="7" spans="1:17" s="20" customFormat="1" ht="9" x14ac:dyDescent="0.25">
      <c r="A7" s="86"/>
      <c r="B7" s="18" t="s">
        <v>18</v>
      </c>
      <c r="C7" s="19" t="s">
        <v>19</v>
      </c>
      <c r="D7" s="19" t="s">
        <v>20</v>
      </c>
      <c r="E7" s="18" t="s">
        <v>21</v>
      </c>
      <c r="F7" s="19" t="s">
        <v>50</v>
      </c>
      <c r="G7" s="130" t="s">
        <v>51</v>
      </c>
      <c r="H7" s="130"/>
      <c r="I7" s="130" t="s">
        <v>96</v>
      </c>
      <c r="J7" s="130"/>
      <c r="K7" s="130" t="s">
        <v>23</v>
      </c>
      <c r="L7" s="130"/>
      <c r="M7" s="130" t="s">
        <v>24</v>
      </c>
      <c r="Q7" s="87"/>
    </row>
    <row r="8" spans="1:17" s="20" customFormat="1" ht="8.4499999999999993" customHeight="1" x14ac:dyDescent="0.25">
      <c r="A8" s="131"/>
      <c r="B8" s="89"/>
      <c r="C8" s="23"/>
      <c r="D8" s="23"/>
      <c r="E8" s="89"/>
      <c r="F8" s="90"/>
      <c r="G8" s="89"/>
      <c r="H8" s="89"/>
      <c r="I8" s="89"/>
      <c r="J8" s="89"/>
      <c r="K8" s="89"/>
      <c r="L8" s="89"/>
      <c r="M8" s="89"/>
      <c r="Q8" s="87"/>
    </row>
    <row r="9" spans="1:17" s="35" customFormat="1" ht="9" customHeight="1" x14ac:dyDescent="0.2">
      <c r="A9" s="26">
        <v>1</v>
      </c>
      <c r="B9" s="27">
        <v>5949188</v>
      </c>
      <c r="C9" s="28">
        <v>1342</v>
      </c>
      <c r="D9" s="28">
        <v>0</v>
      </c>
      <c r="E9" s="29">
        <v>1</v>
      </c>
      <c r="F9" s="30" t="s">
        <v>244</v>
      </c>
      <c r="G9" s="93"/>
      <c r="H9" s="93"/>
      <c r="I9" s="93"/>
      <c r="J9" s="93"/>
      <c r="K9" s="93"/>
      <c r="L9" s="93"/>
      <c r="M9" s="32">
        <v>8</v>
      </c>
      <c r="P9" s="33">
        <v>251</v>
      </c>
      <c r="Q9" s="33" t="s">
        <v>245</v>
      </c>
    </row>
    <row r="10" spans="1:17" s="35" customFormat="1" ht="9.6" customHeight="1" x14ac:dyDescent="0.25">
      <c r="A10" s="36"/>
      <c r="B10" s="132"/>
      <c r="C10" s="38"/>
      <c r="D10" s="38"/>
      <c r="E10" s="48"/>
      <c r="F10" s="40"/>
      <c r="G10" s="96" t="s">
        <v>245</v>
      </c>
      <c r="H10" s="97">
        <v>5949188</v>
      </c>
      <c r="I10" s="98"/>
      <c r="J10" s="98"/>
      <c r="K10" s="98"/>
      <c r="L10" s="98"/>
      <c r="M10" s="98"/>
      <c r="P10" s="34"/>
      <c r="Q10" s="33"/>
    </row>
    <row r="11" spans="1:17" s="35" customFormat="1" ht="9.6" customHeight="1" x14ac:dyDescent="0.25">
      <c r="A11" s="36">
        <v>2</v>
      </c>
      <c r="B11" s="27" t="s">
        <v>56</v>
      </c>
      <c r="C11" s="28" t="s">
        <v>56</v>
      </c>
      <c r="D11" s="28" t="s">
        <v>56</v>
      </c>
      <c r="E11" s="29"/>
      <c r="F11" s="99" t="s">
        <v>57</v>
      </c>
      <c r="G11" s="100"/>
      <c r="H11" s="97"/>
      <c r="I11" s="98"/>
      <c r="J11" s="98"/>
      <c r="K11" s="98"/>
      <c r="L11" s="98"/>
      <c r="M11" s="98"/>
      <c r="P11" s="33" t="s">
        <v>56</v>
      </c>
      <c r="Q11" s="33" t="s">
        <v>57</v>
      </c>
    </row>
    <row r="12" spans="1:17" s="35" customFormat="1" ht="9.6" customHeight="1" x14ac:dyDescent="0.25">
      <c r="A12" s="36"/>
      <c r="B12" s="132"/>
      <c r="C12" s="38"/>
      <c r="D12" s="38"/>
      <c r="E12" s="48"/>
      <c r="F12" s="49"/>
      <c r="G12" s="101"/>
      <c r="H12" s="97"/>
      <c r="I12" s="96" t="s">
        <v>245</v>
      </c>
      <c r="J12" s="97">
        <v>5914967</v>
      </c>
      <c r="K12" s="98"/>
      <c r="L12" s="98"/>
      <c r="M12" s="98"/>
      <c r="P12" s="34"/>
      <c r="Q12" s="33"/>
    </row>
    <row r="13" spans="1:17" s="35" customFormat="1" ht="9.6" customHeight="1" x14ac:dyDescent="0.25">
      <c r="A13" s="36">
        <v>3</v>
      </c>
      <c r="B13" s="27">
        <v>5910387</v>
      </c>
      <c r="C13" s="28">
        <v>6401</v>
      </c>
      <c r="D13" s="28">
        <v>0</v>
      </c>
      <c r="E13" s="29">
        <v>15</v>
      </c>
      <c r="F13" s="30" t="s">
        <v>246</v>
      </c>
      <c r="G13" s="102" t="s">
        <v>245</v>
      </c>
      <c r="H13" s="97"/>
      <c r="I13" s="100" t="s">
        <v>483</v>
      </c>
      <c r="J13" s="97"/>
      <c r="K13" s="98"/>
      <c r="L13" s="98"/>
      <c r="M13" s="98"/>
      <c r="P13" s="33">
        <v>37</v>
      </c>
      <c r="Q13" s="33" t="s">
        <v>247</v>
      </c>
    </row>
    <row r="14" spans="1:17" s="35" customFormat="1" ht="9.6" customHeight="1" x14ac:dyDescent="0.25">
      <c r="A14" s="36"/>
      <c r="B14" s="133"/>
      <c r="C14" s="38"/>
      <c r="D14" s="38"/>
      <c r="E14" s="48"/>
      <c r="F14" s="40"/>
      <c r="G14" s="103" t="s">
        <v>249</v>
      </c>
      <c r="H14" s="97">
        <v>5914967</v>
      </c>
      <c r="I14" s="101"/>
      <c r="J14" s="97"/>
      <c r="K14" s="98"/>
      <c r="L14" s="98"/>
      <c r="M14" s="98"/>
      <c r="P14" s="34"/>
      <c r="Q14" s="33"/>
    </row>
    <row r="15" spans="1:17" s="35" customFormat="1" ht="9.6" customHeight="1" x14ac:dyDescent="0.25">
      <c r="A15" s="36">
        <v>4</v>
      </c>
      <c r="B15" s="27">
        <v>5914967</v>
      </c>
      <c r="C15" s="28">
        <v>0</v>
      </c>
      <c r="D15" s="28">
        <v>0</v>
      </c>
      <c r="E15" s="29">
        <v>18</v>
      </c>
      <c r="F15" s="99" t="s">
        <v>248</v>
      </c>
      <c r="G15" s="98" t="s">
        <v>448</v>
      </c>
      <c r="H15" s="97"/>
      <c r="I15" s="105"/>
      <c r="J15" s="97"/>
      <c r="K15" s="98"/>
      <c r="L15" s="98"/>
      <c r="M15" s="98"/>
      <c r="P15" s="33">
        <v>17</v>
      </c>
      <c r="Q15" s="33" t="s">
        <v>249</v>
      </c>
    </row>
    <row r="16" spans="1:17" s="35" customFormat="1" ht="9.6" customHeight="1" x14ac:dyDescent="0.25">
      <c r="A16" s="36"/>
      <c r="B16" s="132"/>
      <c r="C16" s="38"/>
      <c r="D16" s="38"/>
      <c r="E16" s="48"/>
      <c r="F16" s="49"/>
      <c r="G16" s="98"/>
      <c r="H16" s="97"/>
      <c r="I16" s="101"/>
      <c r="J16" s="97"/>
      <c r="K16" s="96" t="s">
        <v>245</v>
      </c>
      <c r="L16" s="97">
        <v>5914967</v>
      </c>
      <c r="M16" s="98"/>
      <c r="P16" s="34"/>
      <c r="Q16" s="33"/>
    </row>
    <row r="17" spans="1:17" s="35" customFormat="1" ht="9.6" customHeight="1" x14ac:dyDescent="0.25">
      <c r="A17" s="36">
        <v>5</v>
      </c>
      <c r="B17" s="27">
        <v>7657812</v>
      </c>
      <c r="C17" s="28">
        <v>2687</v>
      </c>
      <c r="D17" s="28">
        <v>0</v>
      </c>
      <c r="E17" s="29">
        <v>9</v>
      </c>
      <c r="F17" s="30" t="s">
        <v>250</v>
      </c>
      <c r="G17" s="98"/>
      <c r="H17" s="97"/>
      <c r="I17" s="105"/>
      <c r="J17" s="97"/>
      <c r="K17" s="100" t="s">
        <v>521</v>
      </c>
      <c r="L17" s="97"/>
      <c r="M17" s="98"/>
      <c r="P17" s="33">
        <v>118</v>
      </c>
      <c r="Q17" s="33" t="s">
        <v>251</v>
      </c>
    </row>
    <row r="18" spans="1:17" s="35" customFormat="1" ht="9.6" customHeight="1" x14ac:dyDescent="0.25">
      <c r="A18" s="36"/>
      <c r="B18" s="132"/>
      <c r="C18" s="38"/>
      <c r="D18" s="38"/>
      <c r="E18" s="48"/>
      <c r="F18" s="40"/>
      <c r="G18" s="96" t="s">
        <v>251</v>
      </c>
      <c r="H18" s="97">
        <v>0</v>
      </c>
      <c r="I18" s="105"/>
      <c r="J18" s="97"/>
      <c r="K18" s="105"/>
      <c r="L18" s="97"/>
      <c r="M18" s="98"/>
      <c r="P18" s="34"/>
      <c r="Q18" s="33"/>
    </row>
    <row r="19" spans="1:17" s="35" customFormat="1" ht="9.6" customHeight="1" x14ac:dyDescent="0.25">
      <c r="A19" s="36">
        <v>6</v>
      </c>
      <c r="B19" s="27">
        <v>99999</v>
      </c>
      <c r="C19" s="28">
        <v>0</v>
      </c>
      <c r="D19" s="28" t="s">
        <v>61</v>
      </c>
      <c r="E19" s="29">
        <v>10</v>
      </c>
      <c r="F19" s="99" t="s">
        <v>225</v>
      </c>
      <c r="G19" s="100" t="s">
        <v>462</v>
      </c>
      <c r="H19" s="97"/>
      <c r="I19" s="102">
        <v>0</v>
      </c>
      <c r="J19" s="97"/>
      <c r="K19" s="105"/>
      <c r="L19" s="97"/>
      <c r="M19" s="98"/>
      <c r="P19" s="33">
        <v>-1</v>
      </c>
      <c r="Q19" s="33">
        <v>0</v>
      </c>
    </row>
    <row r="20" spans="1:17" s="35" customFormat="1" ht="9.6" customHeight="1" x14ac:dyDescent="0.25">
      <c r="A20" s="36"/>
      <c r="B20" s="132"/>
      <c r="C20" s="38"/>
      <c r="D20" s="38"/>
      <c r="E20" s="48"/>
      <c r="F20" s="49"/>
      <c r="G20" s="101"/>
      <c r="H20" s="97"/>
      <c r="I20" s="103" t="s">
        <v>253</v>
      </c>
      <c r="J20" s="97">
        <v>0</v>
      </c>
      <c r="K20" s="105"/>
      <c r="L20" s="97"/>
      <c r="M20" s="98"/>
      <c r="P20" s="34"/>
      <c r="Q20" s="33"/>
    </row>
    <row r="21" spans="1:17" s="35" customFormat="1" ht="9.6" customHeight="1" x14ac:dyDescent="0.25">
      <c r="A21" s="36">
        <v>7</v>
      </c>
      <c r="B21" s="27" t="s">
        <v>56</v>
      </c>
      <c r="C21" s="28" t="s">
        <v>56</v>
      </c>
      <c r="D21" s="28" t="s">
        <v>56</v>
      </c>
      <c r="E21" s="29"/>
      <c r="F21" s="30" t="s">
        <v>57</v>
      </c>
      <c r="G21" s="102">
        <v>0</v>
      </c>
      <c r="H21" s="97"/>
      <c r="I21" s="106" t="s">
        <v>430</v>
      </c>
      <c r="J21" s="97"/>
      <c r="K21" s="105"/>
      <c r="L21" s="97"/>
      <c r="M21" s="98"/>
      <c r="P21" s="33" t="s">
        <v>56</v>
      </c>
      <c r="Q21" s="33" t="s">
        <v>57</v>
      </c>
    </row>
    <row r="22" spans="1:17" s="35" customFormat="1" ht="9.6" customHeight="1" x14ac:dyDescent="0.25">
      <c r="A22" s="36"/>
      <c r="B22" s="132"/>
      <c r="C22" s="38"/>
      <c r="D22" s="38"/>
      <c r="E22" s="48"/>
      <c r="F22" s="40"/>
      <c r="G22" s="103" t="s">
        <v>253</v>
      </c>
      <c r="H22" s="97">
        <v>5902954</v>
      </c>
      <c r="I22" s="109"/>
      <c r="J22" s="97"/>
      <c r="K22" s="105"/>
      <c r="L22" s="97"/>
      <c r="M22" s="98"/>
      <c r="P22" s="34"/>
      <c r="Q22" s="33"/>
    </row>
    <row r="23" spans="1:17" s="35" customFormat="1" ht="9.6" customHeight="1" x14ac:dyDescent="0.25">
      <c r="A23" s="36">
        <v>8</v>
      </c>
      <c r="B23" s="27">
        <v>5902954</v>
      </c>
      <c r="C23" s="28">
        <v>2543</v>
      </c>
      <c r="D23" s="28">
        <v>0</v>
      </c>
      <c r="E23" s="29">
        <v>8</v>
      </c>
      <c r="F23" s="99" t="s">
        <v>252</v>
      </c>
      <c r="G23" s="98"/>
      <c r="H23" s="97"/>
      <c r="I23" s="106"/>
      <c r="J23" s="97"/>
      <c r="K23" s="105"/>
      <c r="L23" s="97"/>
      <c r="M23" s="98"/>
      <c r="P23" s="33">
        <v>125</v>
      </c>
      <c r="Q23" s="33" t="s">
        <v>253</v>
      </c>
    </row>
    <row r="24" spans="1:17" s="35" customFormat="1" ht="9.6" customHeight="1" x14ac:dyDescent="0.25">
      <c r="A24" s="36"/>
      <c r="B24" s="132"/>
      <c r="C24" s="38"/>
      <c r="D24" s="38"/>
      <c r="E24" s="39"/>
      <c r="F24" s="49"/>
      <c r="G24" s="98"/>
      <c r="H24" s="97"/>
      <c r="I24" s="106"/>
      <c r="J24" s="97"/>
      <c r="K24" s="101"/>
      <c r="L24" s="97"/>
      <c r="M24" s="96" t="s">
        <v>245</v>
      </c>
      <c r="N24" s="110">
        <v>5914967</v>
      </c>
      <c r="O24" s="111"/>
      <c r="P24" s="134"/>
      <c r="Q24" s="111"/>
    </row>
    <row r="25" spans="1:17" s="35" customFormat="1" ht="9.6" customHeight="1" x14ac:dyDescent="0.25">
      <c r="A25" s="26">
        <v>9</v>
      </c>
      <c r="B25" s="27">
        <v>5914553</v>
      </c>
      <c r="C25" s="28">
        <v>1894</v>
      </c>
      <c r="D25" s="28">
        <v>0</v>
      </c>
      <c r="E25" s="29">
        <v>4</v>
      </c>
      <c r="F25" s="30" t="s">
        <v>254</v>
      </c>
      <c r="G25" s="98"/>
      <c r="H25" s="97"/>
      <c r="I25" s="106"/>
      <c r="J25" s="97"/>
      <c r="K25" s="105"/>
      <c r="L25" s="97"/>
      <c r="M25" s="135" t="s">
        <v>425</v>
      </c>
      <c r="N25" s="111"/>
      <c r="O25" s="111"/>
      <c r="P25" s="33">
        <v>175</v>
      </c>
      <c r="Q25" s="33" t="s">
        <v>255</v>
      </c>
    </row>
    <row r="26" spans="1:17" s="35" customFormat="1" ht="9.6" customHeight="1" x14ac:dyDescent="0.25">
      <c r="A26" s="36"/>
      <c r="B26" s="132"/>
      <c r="C26" s="38"/>
      <c r="D26" s="38"/>
      <c r="E26" s="48"/>
      <c r="F26" s="40"/>
      <c r="G26" s="96" t="s">
        <v>255</v>
      </c>
      <c r="H26" s="97" t="s">
        <v>56</v>
      </c>
      <c r="I26" s="106"/>
      <c r="J26" s="97"/>
      <c r="K26" s="105"/>
      <c r="L26" s="97"/>
      <c r="M26" s="105"/>
      <c r="N26" s="111"/>
      <c r="O26" s="111"/>
      <c r="P26" s="34"/>
      <c r="Q26" s="111"/>
    </row>
    <row r="27" spans="1:17" s="35" customFormat="1" ht="9.6" customHeight="1" x14ac:dyDescent="0.25">
      <c r="A27" s="36">
        <v>10</v>
      </c>
      <c r="B27" s="27" t="s">
        <v>56</v>
      </c>
      <c r="C27" s="28" t="s">
        <v>56</v>
      </c>
      <c r="D27" s="28" t="s">
        <v>56</v>
      </c>
      <c r="E27" s="29"/>
      <c r="F27" s="99" t="s">
        <v>57</v>
      </c>
      <c r="G27" s="100"/>
      <c r="H27" s="97"/>
      <c r="I27" s="106"/>
      <c r="J27" s="97"/>
      <c r="K27" s="105"/>
      <c r="L27" s="97"/>
      <c r="M27" s="105"/>
      <c r="N27" s="111"/>
      <c r="O27" s="111"/>
      <c r="P27" s="33" t="s">
        <v>56</v>
      </c>
      <c r="Q27" s="33" t="s">
        <v>57</v>
      </c>
    </row>
    <row r="28" spans="1:17" s="35" customFormat="1" ht="9.6" customHeight="1" x14ac:dyDescent="0.25">
      <c r="A28" s="36"/>
      <c r="B28" s="132"/>
      <c r="C28" s="38"/>
      <c r="D28" s="38"/>
      <c r="E28" s="48"/>
      <c r="F28" s="49"/>
      <c r="G28" s="101"/>
      <c r="H28" s="97"/>
      <c r="I28" s="96" t="s">
        <v>255</v>
      </c>
      <c r="J28" s="97" t="s">
        <v>56</v>
      </c>
      <c r="K28" s="105"/>
      <c r="L28" s="97"/>
      <c r="M28" s="105"/>
      <c r="N28" s="111"/>
      <c r="O28" s="111"/>
      <c r="P28" s="34"/>
      <c r="Q28" s="111"/>
    </row>
    <row r="29" spans="1:17" s="35" customFormat="1" ht="9.6" customHeight="1" x14ac:dyDescent="0.25">
      <c r="A29" s="36">
        <v>11</v>
      </c>
      <c r="B29" s="27">
        <v>5920683</v>
      </c>
      <c r="C29" s="28">
        <v>0</v>
      </c>
      <c r="D29" s="28">
        <v>0</v>
      </c>
      <c r="E29" s="29">
        <v>10</v>
      </c>
      <c r="F29" s="30" t="s">
        <v>256</v>
      </c>
      <c r="G29" s="102">
        <v>0</v>
      </c>
      <c r="H29" s="97"/>
      <c r="I29" s="100" t="s">
        <v>473</v>
      </c>
      <c r="J29" s="97"/>
      <c r="K29" s="105"/>
      <c r="L29" s="97"/>
      <c r="M29" s="105"/>
      <c r="N29" s="111"/>
      <c r="O29" s="111"/>
      <c r="P29" s="33">
        <v>96</v>
      </c>
      <c r="Q29" s="33" t="s">
        <v>257</v>
      </c>
    </row>
    <row r="30" spans="1:17" s="35" customFormat="1" ht="9.6" customHeight="1" x14ac:dyDescent="0.25">
      <c r="A30" s="36"/>
      <c r="B30" s="133"/>
      <c r="C30" s="38"/>
      <c r="D30" s="38"/>
      <c r="E30" s="48"/>
      <c r="F30" s="40"/>
      <c r="G30" s="103" t="s">
        <v>257</v>
      </c>
      <c r="H30" s="97">
        <v>5935286</v>
      </c>
      <c r="I30" s="101"/>
      <c r="J30" s="97"/>
      <c r="K30" s="105"/>
      <c r="L30" s="97"/>
      <c r="M30" s="105"/>
      <c r="N30" s="111"/>
      <c r="O30" s="111"/>
      <c r="P30" s="34"/>
      <c r="Q30" s="111"/>
    </row>
    <row r="31" spans="1:17" s="35" customFormat="1" ht="9.6" customHeight="1" x14ac:dyDescent="0.25">
      <c r="A31" s="36">
        <v>12</v>
      </c>
      <c r="B31" s="27">
        <v>5935286</v>
      </c>
      <c r="C31" s="28">
        <v>5785</v>
      </c>
      <c r="D31" s="28">
        <v>0</v>
      </c>
      <c r="E31" s="29">
        <v>14</v>
      </c>
      <c r="F31" s="99" t="s">
        <v>258</v>
      </c>
      <c r="G31" s="98" t="s">
        <v>425</v>
      </c>
      <c r="H31" s="97"/>
      <c r="I31" s="105"/>
      <c r="J31" s="97"/>
      <c r="K31" s="102">
        <v>0</v>
      </c>
      <c r="L31" s="97"/>
      <c r="M31" s="105"/>
      <c r="N31" s="111"/>
      <c r="O31" s="111"/>
      <c r="P31" s="33">
        <v>44</v>
      </c>
      <c r="Q31" s="33" t="s">
        <v>259</v>
      </c>
    </row>
    <row r="32" spans="1:17" s="35" customFormat="1" ht="9.6" customHeight="1" x14ac:dyDescent="0.25">
      <c r="A32" s="36"/>
      <c r="B32" s="132"/>
      <c r="C32" s="38"/>
      <c r="D32" s="38"/>
      <c r="E32" s="48"/>
      <c r="F32" s="49"/>
      <c r="G32" s="98"/>
      <c r="H32" s="97"/>
      <c r="I32" s="101"/>
      <c r="J32" s="97"/>
      <c r="K32" s="103" t="s">
        <v>255</v>
      </c>
      <c r="L32" s="97" t="s">
        <v>56</v>
      </c>
      <c r="M32" s="105"/>
      <c r="N32" s="111"/>
      <c r="O32" s="111"/>
      <c r="P32" s="34"/>
      <c r="Q32" s="111"/>
    </row>
    <row r="33" spans="1:17" s="35" customFormat="1" ht="9.6" customHeight="1" x14ac:dyDescent="0.25">
      <c r="A33" s="36">
        <v>13</v>
      </c>
      <c r="B33" s="27">
        <v>5942398</v>
      </c>
      <c r="C33" s="28">
        <v>3408</v>
      </c>
      <c r="D33" s="28">
        <v>0</v>
      </c>
      <c r="E33" s="29">
        <v>11</v>
      </c>
      <c r="F33" s="30" t="s">
        <v>260</v>
      </c>
      <c r="G33" s="98"/>
      <c r="H33" s="97"/>
      <c r="I33" s="105"/>
      <c r="J33" s="97"/>
      <c r="K33" s="106" t="s">
        <v>478</v>
      </c>
      <c r="L33" s="97"/>
      <c r="M33" s="105"/>
      <c r="N33" s="111"/>
      <c r="O33" s="111"/>
      <c r="P33" s="33">
        <v>90</v>
      </c>
      <c r="Q33" s="33" t="s">
        <v>261</v>
      </c>
    </row>
    <row r="34" spans="1:17" s="35" customFormat="1" ht="9.6" customHeight="1" x14ac:dyDescent="0.25">
      <c r="A34" s="36"/>
      <c r="B34" s="132"/>
      <c r="C34" s="38"/>
      <c r="D34" s="38"/>
      <c r="E34" s="48"/>
      <c r="F34" s="40"/>
      <c r="G34" s="96" t="s">
        <v>261</v>
      </c>
      <c r="H34" s="97">
        <v>0</v>
      </c>
      <c r="I34" s="105"/>
      <c r="J34" s="97"/>
      <c r="K34" s="106"/>
      <c r="L34" s="97"/>
      <c r="M34" s="105"/>
      <c r="N34" s="111"/>
      <c r="O34" s="111"/>
      <c r="P34" s="34"/>
      <c r="Q34" s="111"/>
    </row>
    <row r="35" spans="1:17" s="35" customFormat="1" ht="9.6" customHeight="1" x14ac:dyDescent="0.25">
      <c r="A35" s="36">
        <v>14</v>
      </c>
      <c r="B35" s="27">
        <v>5969821</v>
      </c>
      <c r="C35" s="28">
        <v>0</v>
      </c>
      <c r="D35" s="28" t="s">
        <v>61</v>
      </c>
      <c r="E35" s="29">
        <v>9</v>
      </c>
      <c r="F35" s="99" t="s">
        <v>237</v>
      </c>
      <c r="G35" s="100" t="s">
        <v>472</v>
      </c>
      <c r="H35" s="97"/>
      <c r="I35" s="102">
        <v>0</v>
      </c>
      <c r="J35" s="97"/>
      <c r="K35" s="106"/>
      <c r="L35" s="97"/>
      <c r="M35" s="105"/>
      <c r="N35" s="111"/>
      <c r="O35" s="111"/>
      <c r="P35" s="33">
        <v>-1</v>
      </c>
      <c r="Q35" s="33">
        <v>0</v>
      </c>
    </row>
    <row r="36" spans="1:17" s="35" customFormat="1" ht="9.6" customHeight="1" x14ac:dyDescent="0.25">
      <c r="A36" s="36"/>
      <c r="B36" s="132"/>
      <c r="C36" s="38"/>
      <c r="D36" s="38"/>
      <c r="E36" s="48"/>
      <c r="F36" s="49"/>
      <c r="G36" s="101"/>
      <c r="H36" s="97"/>
      <c r="I36" s="103" t="s">
        <v>261</v>
      </c>
      <c r="J36" s="97">
        <v>0</v>
      </c>
      <c r="K36" s="106"/>
      <c r="L36" s="97"/>
      <c r="M36" s="105"/>
      <c r="N36" s="111"/>
      <c r="O36" s="111"/>
      <c r="P36" s="34"/>
      <c r="Q36" s="111"/>
    </row>
    <row r="37" spans="1:17" s="35" customFormat="1" ht="9.6" customHeight="1" x14ac:dyDescent="0.25">
      <c r="A37" s="36">
        <v>15</v>
      </c>
      <c r="B37" s="27" t="s">
        <v>56</v>
      </c>
      <c r="C37" s="28" t="s">
        <v>56</v>
      </c>
      <c r="D37" s="28" t="s">
        <v>56</v>
      </c>
      <c r="E37" s="29"/>
      <c r="F37" s="30" t="s">
        <v>57</v>
      </c>
      <c r="G37" s="102">
        <v>0</v>
      </c>
      <c r="H37" s="97"/>
      <c r="I37" s="106" t="s">
        <v>431</v>
      </c>
      <c r="J37" s="97"/>
      <c r="K37" s="106"/>
      <c r="L37" s="97"/>
      <c r="M37" s="105"/>
      <c r="N37" s="111"/>
      <c r="O37" s="111"/>
      <c r="P37" s="33" t="s">
        <v>56</v>
      </c>
      <c r="Q37" s="33" t="s">
        <v>57</v>
      </c>
    </row>
    <row r="38" spans="1:17" s="35" customFormat="1" ht="9.6" customHeight="1" x14ac:dyDescent="0.25">
      <c r="A38" s="36"/>
      <c r="B38" s="132"/>
      <c r="C38" s="38"/>
      <c r="D38" s="38"/>
      <c r="E38" s="48"/>
      <c r="F38" s="40"/>
      <c r="G38" s="103" t="s">
        <v>176</v>
      </c>
      <c r="H38" s="97">
        <v>11349182</v>
      </c>
      <c r="I38" s="109"/>
      <c r="J38" s="97"/>
      <c r="K38" s="106"/>
      <c r="L38" s="97"/>
      <c r="M38" s="105"/>
      <c r="N38" s="111"/>
      <c r="O38" s="111"/>
      <c r="P38" s="34"/>
      <c r="Q38" s="111"/>
    </row>
    <row r="39" spans="1:17" s="35" customFormat="1" ht="9.6" customHeight="1" x14ac:dyDescent="0.25">
      <c r="A39" s="36">
        <v>16</v>
      </c>
      <c r="B39" s="27">
        <v>11349182</v>
      </c>
      <c r="C39" s="28">
        <v>2066</v>
      </c>
      <c r="D39" s="28">
        <v>0</v>
      </c>
      <c r="E39" s="29">
        <v>5</v>
      </c>
      <c r="F39" s="99" t="s">
        <v>175</v>
      </c>
      <c r="G39" s="98"/>
      <c r="H39" s="97"/>
      <c r="I39" s="106"/>
      <c r="J39" s="97"/>
      <c r="K39" s="114"/>
      <c r="L39" s="97"/>
      <c r="M39" s="105"/>
      <c r="N39" s="111"/>
      <c r="O39" s="111"/>
      <c r="P39" s="33">
        <v>161</v>
      </c>
      <c r="Q39" s="33" t="s">
        <v>176</v>
      </c>
    </row>
    <row r="40" spans="1:17" s="35" customFormat="1" ht="9.6" customHeight="1" x14ac:dyDescent="0.25">
      <c r="A40" s="36"/>
      <c r="B40" s="132"/>
      <c r="C40" s="38"/>
      <c r="D40" s="38"/>
      <c r="E40" s="39"/>
      <c r="F40" s="49"/>
      <c r="G40" s="98"/>
      <c r="H40" s="97"/>
      <c r="I40" s="106"/>
      <c r="J40" s="97"/>
      <c r="K40" s="136" t="s">
        <v>118</v>
      </c>
      <c r="L40" s="116"/>
      <c r="M40" s="103" t="s">
        <v>245</v>
      </c>
      <c r="N40" s="111"/>
      <c r="O40" s="110">
        <v>5914967</v>
      </c>
      <c r="P40" s="34"/>
      <c r="Q40" s="111"/>
    </row>
    <row r="41" spans="1:17" s="35" customFormat="1" ht="9.6" customHeight="1" x14ac:dyDescent="0.25">
      <c r="A41" s="36">
        <v>17</v>
      </c>
      <c r="B41" s="27">
        <v>5929346</v>
      </c>
      <c r="C41" s="28">
        <v>2247</v>
      </c>
      <c r="D41" s="28">
        <v>0</v>
      </c>
      <c r="E41" s="29">
        <v>6</v>
      </c>
      <c r="F41" s="30" t="s">
        <v>262</v>
      </c>
      <c r="G41" s="98"/>
      <c r="H41" s="97"/>
      <c r="I41" s="106"/>
      <c r="J41" s="97"/>
      <c r="K41" s="106"/>
      <c r="L41" s="97"/>
      <c r="M41" s="105" t="s">
        <v>436</v>
      </c>
      <c r="N41" s="111"/>
      <c r="O41" s="111"/>
      <c r="P41" s="33">
        <v>145</v>
      </c>
      <c r="Q41" s="33" t="s">
        <v>263</v>
      </c>
    </row>
    <row r="42" spans="1:17" s="35" customFormat="1" ht="9.6" customHeight="1" x14ac:dyDescent="0.25">
      <c r="A42" s="36"/>
      <c r="B42" s="132"/>
      <c r="C42" s="38"/>
      <c r="D42" s="38"/>
      <c r="E42" s="48"/>
      <c r="F42" s="40"/>
      <c r="G42" s="96" t="s">
        <v>263</v>
      </c>
      <c r="H42" s="97" t="s">
        <v>56</v>
      </c>
      <c r="I42" s="106"/>
      <c r="J42" s="97"/>
      <c r="K42" s="106"/>
      <c r="L42" s="97"/>
      <c r="M42" s="101"/>
      <c r="N42" s="111"/>
      <c r="O42" s="111"/>
      <c r="P42" s="34"/>
      <c r="Q42" s="111"/>
    </row>
    <row r="43" spans="1:17" s="35" customFormat="1" ht="9.6" customHeight="1" x14ac:dyDescent="0.25">
      <c r="A43" s="36">
        <v>18</v>
      </c>
      <c r="B43" s="27" t="s">
        <v>56</v>
      </c>
      <c r="C43" s="28" t="s">
        <v>56</v>
      </c>
      <c r="D43" s="28" t="s">
        <v>56</v>
      </c>
      <c r="E43" s="29"/>
      <c r="F43" s="99" t="s">
        <v>57</v>
      </c>
      <c r="G43" s="100"/>
      <c r="H43" s="97"/>
      <c r="I43" s="106"/>
      <c r="J43" s="97"/>
      <c r="K43" s="106"/>
      <c r="L43" s="97"/>
      <c r="M43" s="105"/>
      <c r="N43" s="111"/>
      <c r="O43" s="111"/>
      <c r="P43" s="33" t="s">
        <v>56</v>
      </c>
      <c r="Q43" s="33" t="s">
        <v>57</v>
      </c>
    </row>
    <row r="44" spans="1:17" s="35" customFormat="1" ht="9.6" customHeight="1" x14ac:dyDescent="0.25">
      <c r="A44" s="36"/>
      <c r="B44" s="132"/>
      <c r="C44" s="38"/>
      <c r="D44" s="38"/>
      <c r="E44" s="48"/>
      <c r="F44" s="49"/>
      <c r="G44" s="101"/>
      <c r="H44" s="97"/>
      <c r="I44" s="96" t="s">
        <v>263</v>
      </c>
      <c r="J44" s="97" t="s">
        <v>56</v>
      </c>
      <c r="K44" s="106"/>
      <c r="L44" s="97"/>
      <c r="M44" s="105"/>
      <c r="N44" s="111"/>
      <c r="O44" s="111"/>
      <c r="P44" s="34"/>
      <c r="Q44" s="111"/>
    </row>
    <row r="45" spans="1:17" s="35" customFormat="1" ht="9.6" customHeight="1" x14ac:dyDescent="0.25">
      <c r="A45" s="36">
        <v>19</v>
      </c>
      <c r="B45" s="27">
        <v>5969798</v>
      </c>
      <c r="C45" s="28">
        <v>0</v>
      </c>
      <c r="D45" s="28" t="s">
        <v>101</v>
      </c>
      <c r="E45" s="29">
        <v>20</v>
      </c>
      <c r="F45" s="30" t="s">
        <v>264</v>
      </c>
      <c r="G45" s="102">
        <v>0</v>
      </c>
      <c r="H45" s="97"/>
      <c r="I45" s="100" t="s">
        <v>454</v>
      </c>
      <c r="J45" s="97"/>
      <c r="K45" s="106"/>
      <c r="L45" s="97"/>
      <c r="M45" s="105"/>
      <c r="N45" s="111"/>
      <c r="O45" s="111"/>
      <c r="P45" s="33">
        <v>10</v>
      </c>
      <c r="Q45" s="33" t="s">
        <v>265</v>
      </c>
    </row>
    <row r="46" spans="1:17" s="35" customFormat="1" ht="9.6" customHeight="1" x14ac:dyDescent="0.25">
      <c r="A46" s="36"/>
      <c r="B46" s="133"/>
      <c r="C46" s="38"/>
      <c r="D46" s="38"/>
      <c r="E46" s="48"/>
      <c r="F46" s="40"/>
      <c r="G46" s="103" t="s">
        <v>267</v>
      </c>
      <c r="H46" s="97">
        <v>5984077</v>
      </c>
      <c r="I46" s="101"/>
      <c r="J46" s="97"/>
      <c r="K46" s="106"/>
      <c r="L46" s="97"/>
      <c r="M46" s="105"/>
      <c r="N46" s="111"/>
      <c r="O46" s="111"/>
      <c r="P46" s="34"/>
      <c r="Q46" s="111"/>
    </row>
    <row r="47" spans="1:17" s="35" customFormat="1" ht="9.6" customHeight="1" x14ac:dyDescent="0.25">
      <c r="A47" s="36">
        <v>20</v>
      </c>
      <c r="B47" s="27">
        <v>5984077</v>
      </c>
      <c r="C47" s="28">
        <v>0</v>
      </c>
      <c r="D47" s="28" t="s">
        <v>101</v>
      </c>
      <c r="E47" s="29">
        <v>19</v>
      </c>
      <c r="F47" s="99" t="s">
        <v>266</v>
      </c>
      <c r="G47" s="98" t="s">
        <v>428</v>
      </c>
      <c r="H47" s="97"/>
      <c r="I47" s="105"/>
      <c r="J47" s="97"/>
      <c r="K47" s="106"/>
      <c r="L47" s="97"/>
      <c r="M47" s="105"/>
      <c r="N47" s="111"/>
      <c r="O47" s="111"/>
      <c r="P47" s="33">
        <v>17</v>
      </c>
      <c r="Q47" s="33" t="s">
        <v>267</v>
      </c>
    </row>
    <row r="48" spans="1:17" s="35" customFormat="1" ht="9.6" customHeight="1" x14ac:dyDescent="0.25">
      <c r="A48" s="36"/>
      <c r="B48" s="132"/>
      <c r="C48" s="38"/>
      <c r="D48" s="38"/>
      <c r="E48" s="48"/>
      <c r="F48" s="49"/>
      <c r="G48" s="98"/>
      <c r="H48" s="97"/>
      <c r="I48" s="101"/>
      <c r="J48" s="97"/>
      <c r="K48" s="96" t="s">
        <v>263</v>
      </c>
      <c r="L48" s="97" t="s">
        <v>56</v>
      </c>
      <c r="M48" s="105"/>
      <c r="N48" s="111"/>
      <c r="O48" s="111"/>
      <c r="P48" s="34"/>
      <c r="Q48" s="111"/>
    </row>
    <row r="49" spans="1:17" s="35" customFormat="1" ht="9.6" customHeight="1" x14ac:dyDescent="0.25">
      <c r="A49" s="36">
        <v>21</v>
      </c>
      <c r="B49" s="27">
        <v>5946770</v>
      </c>
      <c r="C49" s="28">
        <v>5238</v>
      </c>
      <c r="D49" s="28">
        <v>0</v>
      </c>
      <c r="E49" s="29">
        <v>13</v>
      </c>
      <c r="F49" s="30" t="s">
        <v>268</v>
      </c>
      <c r="G49" s="98"/>
      <c r="H49" s="97"/>
      <c r="I49" s="105"/>
      <c r="J49" s="97"/>
      <c r="K49" s="100" t="s">
        <v>473</v>
      </c>
      <c r="L49" s="97"/>
      <c r="M49" s="105"/>
      <c r="N49" s="111"/>
      <c r="O49" s="111"/>
      <c r="P49" s="33">
        <v>51</v>
      </c>
      <c r="Q49" s="33" t="s">
        <v>269</v>
      </c>
    </row>
    <row r="50" spans="1:17" s="35" customFormat="1" ht="9.6" customHeight="1" x14ac:dyDescent="0.25">
      <c r="A50" s="36"/>
      <c r="B50" s="132"/>
      <c r="C50" s="38"/>
      <c r="D50" s="38"/>
      <c r="E50" s="48"/>
      <c r="F50" s="290"/>
      <c r="G50" s="295" t="s">
        <v>234</v>
      </c>
      <c r="H50" s="97">
        <v>0</v>
      </c>
      <c r="I50" s="105"/>
      <c r="J50" s="97"/>
      <c r="K50" s="105"/>
      <c r="L50" s="97"/>
      <c r="M50" s="105"/>
      <c r="N50" s="111"/>
      <c r="O50" s="111"/>
      <c r="P50" s="34"/>
      <c r="Q50" s="111"/>
    </row>
    <row r="51" spans="1:17" s="35" customFormat="1" ht="9.6" customHeight="1" x14ac:dyDescent="0.25">
      <c r="A51" s="36">
        <v>22</v>
      </c>
      <c r="B51" s="27">
        <v>5905619</v>
      </c>
      <c r="C51" s="28">
        <v>16556</v>
      </c>
      <c r="D51" s="28" t="s">
        <v>61</v>
      </c>
      <c r="E51" s="29">
        <v>6</v>
      </c>
      <c r="F51" s="99" t="s">
        <v>233</v>
      </c>
      <c r="G51" s="105" t="s">
        <v>478</v>
      </c>
      <c r="H51" s="97"/>
      <c r="I51" s="102">
        <v>0</v>
      </c>
      <c r="J51" s="97"/>
      <c r="K51" s="105"/>
      <c r="L51" s="97"/>
      <c r="M51" s="105"/>
      <c r="N51" s="111"/>
      <c r="O51" s="111"/>
      <c r="P51" s="33">
        <v>-1</v>
      </c>
      <c r="Q51" s="33">
        <v>0</v>
      </c>
    </row>
    <row r="52" spans="1:17" s="35" customFormat="1" ht="9.6" customHeight="1" x14ac:dyDescent="0.25">
      <c r="A52" s="36"/>
      <c r="B52" s="132"/>
      <c r="C52" s="38"/>
      <c r="D52" s="38"/>
      <c r="E52" s="48"/>
      <c r="F52" s="49"/>
      <c r="G52" s="101"/>
      <c r="H52" s="97"/>
      <c r="I52" s="103" t="s">
        <v>242</v>
      </c>
      <c r="J52" s="97">
        <v>0</v>
      </c>
      <c r="K52" s="105"/>
      <c r="L52" s="97"/>
      <c r="M52" s="105"/>
      <c r="N52" s="111"/>
      <c r="O52" s="111"/>
      <c r="P52" s="34"/>
      <c r="Q52" s="111"/>
    </row>
    <row r="53" spans="1:17" s="35" customFormat="1" ht="9.6" customHeight="1" x14ac:dyDescent="0.25">
      <c r="A53" s="36">
        <v>23</v>
      </c>
      <c r="B53" s="27" t="s">
        <v>56</v>
      </c>
      <c r="C53" s="28" t="s">
        <v>56</v>
      </c>
      <c r="D53" s="28" t="s">
        <v>56</v>
      </c>
      <c r="E53" s="29"/>
      <c r="F53" s="30" t="s">
        <v>57</v>
      </c>
      <c r="G53" s="102">
        <v>0</v>
      </c>
      <c r="H53" s="97"/>
      <c r="I53" s="106" t="s">
        <v>462</v>
      </c>
      <c r="J53" s="97"/>
      <c r="K53" s="105"/>
      <c r="L53" s="97"/>
      <c r="M53" s="105"/>
      <c r="N53" s="111"/>
      <c r="O53" s="111"/>
      <c r="P53" s="33" t="s">
        <v>56</v>
      </c>
      <c r="Q53" s="33" t="s">
        <v>57</v>
      </c>
    </row>
    <row r="54" spans="1:17" s="35" customFormat="1" ht="9.6" customHeight="1" x14ac:dyDescent="0.25">
      <c r="A54" s="36"/>
      <c r="B54" s="132"/>
      <c r="C54" s="38"/>
      <c r="D54" s="38"/>
      <c r="E54" s="48"/>
      <c r="F54" s="40"/>
      <c r="G54" s="103" t="s">
        <v>242</v>
      </c>
      <c r="H54" s="97">
        <v>5904801</v>
      </c>
      <c r="I54" s="109"/>
      <c r="J54" s="97"/>
      <c r="K54" s="105"/>
      <c r="L54" s="97"/>
      <c r="M54" s="105"/>
      <c r="N54" s="111"/>
      <c r="O54" s="111"/>
      <c r="P54" s="34"/>
      <c r="Q54" s="111"/>
    </row>
    <row r="55" spans="1:17" s="35" customFormat="1" ht="9.6" customHeight="1" x14ac:dyDescent="0.25">
      <c r="A55" s="26">
        <v>24</v>
      </c>
      <c r="B55" s="27">
        <v>5904801</v>
      </c>
      <c r="C55" s="28">
        <v>1894</v>
      </c>
      <c r="D55" s="28">
        <v>0</v>
      </c>
      <c r="E55" s="29">
        <v>3</v>
      </c>
      <c r="F55" s="99" t="s">
        <v>270</v>
      </c>
      <c r="G55" s="98"/>
      <c r="H55" s="97"/>
      <c r="I55" s="106"/>
      <c r="J55" s="97"/>
      <c r="K55" s="105"/>
      <c r="L55" s="97"/>
      <c r="M55" s="102">
        <v>0</v>
      </c>
      <c r="N55" s="111"/>
      <c r="O55" s="111"/>
      <c r="P55" s="33">
        <v>175</v>
      </c>
      <c r="Q55" s="33" t="s">
        <v>242</v>
      </c>
    </row>
    <row r="56" spans="1:17" s="35" customFormat="1" ht="9.6" customHeight="1" x14ac:dyDescent="0.25">
      <c r="A56" s="36"/>
      <c r="B56" s="132"/>
      <c r="C56" s="38"/>
      <c r="D56" s="38"/>
      <c r="E56" s="39"/>
      <c r="F56" s="49"/>
      <c r="G56" s="98"/>
      <c r="H56" s="97"/>
      <c r="I56" s="106"/>
      <c r="J56" s="97"/>
      <c r="K56" s="101"/>
      <c r="L56" s="97"/>
      <c r="M56" s="103" t="s">
        <v>263</v>
      </c>
      <c r="N56" s="110" t="s">
        <v>56</v>
      </c>
      <c r="O56" s="111"/>
      <c r="P56" s="134"/>
      <c r="Q56" s="111"/>
    </row>
    <row r="57" spans="1:17" s="35" customFormat="1" ht="9.6" customHeight="1" x14ac:dyDescent="0.25">
      <c r="A57" s="36">
        <v>25</v>
      </c>
      <c r="B57" s="27">
        <v>5913274</v>
      </c>
      <c r="C57" s="28">
        <v>2465</v>
      </c>
      <c r="D57" s="28">
        <v>0</v>
      </c>
      <c r="E57" s="29">
        <v>7</v>
      </c>
      <c r="F57" s="30" t="s">
        <v>271</v>
      </c>
      <c r="G57" s="98"/>
      <c r="H57" s="97"/>
      <c r="I57" s="106"/>
      <c r="J57" s="97"/>
      <c r="K57" s="105"/>
      <c r="L57" s="97"/>
      <c r="M57" s="98" t="s">
        <v>460</v>
      </c>
      <c r="P57" s="33">
        <v>130</v>
      </c>
      <c r="Q57" s="33" t="s">
        <v>272</v>
      </c>
    </row>
    <row r="58" spans="1:17" s="35" customFormat="1" ht="9.6" customHeight="1" x14ac:dyDescent="0.25">
      <c r="A58" s="36"/>
      <c r="B58" s="132"/>
      <c r="C58" s="38"/>
      <c r="D58" s="38"/>
      <c r="E58" s="48"/>
      <c r="F58" s="40"/>
      <c r="G58" s="96" t="s">
        <v>272</v>
      </c>
      <c r="H58" s="97" t="s">
        <v>56</v>
      </c>
      <c r="I58" s="106"/>
      <c r="J58" s="97"/>
      <c r="K58" s="105"/>
      <c r="L58" s="97"/>
      <c r="M58" s="98"/>
      <c r="P58" s="34"/>
      <c r="Q58" s="111"/>
    </row>
    <row r="59" spans="1:17" s="35" customFormat="1" ht="9.6" customHeight="1" x14ac:dyDescent="0.25">
      <c r="A59" s="36">
        <v>26</v>
      </c>
      <c r="B59" s="27" t="s">
        <v>56</v>
      </c>
      <c r="C59" s="28" t="s">
        <v>56</v>
      </c>
      <c r="D59" s="28" t="s">
        <v>56</v>
      </c>
      <c r="E59" s="29"/>
      <c r="F59" s="99" t="s">
        <v>57</v>
      </c>
      <c r="G59" s="100"/>
      <c r="H59" s="97"/>
      <c r="I59" s="106"/>
      <c r="J59" s="97"/>
      <c r="K59" s="105"/>
      <c r="L59" s="97"/>
      <c r="M59" s="98"/>
      <c r="P59" s="33" t="s">
        <v>56</v>
      </c>
      <c r="Q59" s="33" t="s">
        <v>57</v>
      </c>
    </row>
    <row r="60" spans="1:17" s="35" customFormat="1" ht="9.6" customHeight="1" x14ac:dyDescent="0.25">
      <c r="A60" s="36"/>
      <c r="B60" s="132"/>
      <c r="C60" s="38"/>
      <c r="D60" s="38"/>
      <c r="E60" s="48"/>
      <c r="F60" s="49"/>
      <c r="G60" s="101"/>
      <c r="H60" s="97"/>
      <c r="I60" s="96" t="s">
        <v>276</v>
      </c>
      <c r="J60" s="97" t="s">
        <v>56</v>
      </c>
      <c r="K60" s="105"/>
      <c r="L60" s="97"/>
      <c r="M60" s="98"/>
      <c r="P60" s="34"/>
      <c r="Q60" s="111"/>
    </row>
    <row r="61" spans="1:17" s="35" customFormat="1" ht="9.6" customHeight="1" x14ac:dyDescent="0.25">
      <c r="A61" s="36">
        <v>27</v>
      </c>
      <c r="B61" s="27">
        <v>10396176</v>
      </c>
      <c r="C61" s="28">
        <v>7022</v>
      </c>
      <c r="D61" s="28">
        <v>0</v>
      </c>
      <c r="E61" s="29">
        <v>16</v>
      </c>
      <c r="F61" s="30" t="s">
        <v>273</v>
      </c>
      <c r="G61" s="102">
        <v>0</v>
      </c>
      <c r="H61" s="97"/>
      <c r="I61" s="100" t="s">
        <v>485</v>
      </c>
      <c r="J61" s="97"/>
      <c r="K61" s="105"/>
      <c r="L61" s="97"/>
      <c r="M61" s="98"/>
      <c r="P61" s="33">
        <v>31</v>
      </c>
      <c r="Q61" s="33" t="s">
        <v>274</v>
      </c>
    </row>
    <row r="62" spans="1:17" s="35" customFormat="1" ht="9.6" customHeight="1" x14ac:dyDescent="0.25">
      <c r="A62" s="36"/>
      <c r="B62" s="133"/>
      <c r="C62" s="38"/>
      <c r="D62" s="38"/>
      <c r="E62" s="48"/>
      <c r="F62" s="40"/>
      <c r="G62" s="103" t="s">
        <v>276</v>
      </c>
      <c r="H62" s="97">
        <v>5954335</v>
      </c>
      <c r="I62" s="101"/>
      <c r="J62" s="97"/>
      <c r="K62" s="105"/>
      <c r="L62" s="97"/>
      <c r="M62" s="98"/>
      <c r="P62" s="34"/>
      <c r="Q62" s="111"/>
    </row>
    <row r="63" spans="1:17" s="35" customFormat="1" ht="9.6" customHeight="1" x14ac:dyDescent="0.25">
      <c r="A63" s="36">
        <v>28</v>
      </c>
      <c r="B63" s="27">
        <v>5954335</v>
      </c>
      <c r="C63" s="28">
        <v>0</v>
      </c>
      <c r="D63" s="28">
        <v>0</v>
      </c>
      <c r="E63" s="29">
        <v>17</v>
      </c>
      <c r="F63" s="99" t="s">
        <v>275</v>
      </c>
      <c r="G63" s="98" t="s">
        <v>462</v>
      </c>
      <c r="H63" s="97"/>
      <c r="I63" s="105"/>
      <c r="J63" s="97"/>
      <c r="K63" s="102">
        <v>0</v>
      </c>
      <c r="L63" s="97"/>
      <c r="M63" s="98"/>
      <c r="P63" s="33">
        <v>20</v>
      </c>
      <c r="Q63" s="33" t="s">
        <v>276</v>
      </c>
    </row>
    <row r="64" spans="1:17" s="35" customFormat="1" ht="9.6" customHeight="1" x14ac:dyDescent="0.25">
      <c r="A64" s="36"/>
      <c r="B64" s="132"/>
      <c r="C64" s="38"/>
      <c r="D64" s="38"/>
      <c r="E64" s="48"/>
      <c r="F64" s="49"/>
      <c r="G64" s="98"/>
      <c r="H64" s="97"/>
      <c r="I64" s="101"/>
      <c r="J64" s="97"/>
      <c r="K64" s="103" t="s">
        <v>276</v>
      </c>
      <c r="L64" s="97" t="s">
        <v>56</v>
      </c>
      <c r="M64" s="98"/>
      <c r="P64" s="34"/>
      <c r="Q64" s="111"/>
    </row>
    <row r="65" spans="1:17" s="35" customFormat="1" ht="9.6" customHeight="1" x14ac:dyDescent="0.25">
      <c r="A65" s="36">
        <v>29</v>
      </c>
      <c r="B65" s="27">
        <v>5976272</v>
      </c>
      <c r="C65" s="28">
        <v>4480</v>
      </c>
      <c r="D65" s="28" t="s">
        <v>101</v>
      </c>
      <c r="E65" s="29">
        <v>12</v>
      </c>
      <c r="F65" s="30" t="s">
        <v>277</v>
      </c>
      <c r="G65" s="98"/>
      <c r="H65" s="97"/>
      <c r="I65" s="105"/>
      <c r="J65" s="97"/>
      <c r="K65" s="106" t="s">
        <v>447</v>
      </c>
      <c r="L65" s="106"/>
      <c r="M65" s="98"/>
      <c r="P65" s="33">
        <v>63</v>
      </c>
      <c r="Q65" s="33" t="s">
        <v>278</v>
      </c>
    </row>
    <row r="66" spans="1:17" s="35" customFormat="1" ht="9.6" customHeight="1" x14ac:dyDescent="0.25">
      <c r="A66" s="36"/>
      <c r="B66" s="132"/>
      <c r="C66" s="38"/>
      <c r="D66" s="38"/>
      <c r="E66" s="48"/>
      <c r="F66" s="40"/>
      <c r="G66" s="96" t="s">
        <v>278</v>
      </c>
      <c r="H66" s="97">
        <v>0</v>
      </c>
      <c r="I66" s="105"/>
      <c r="J66" s="97"/>
      <c r="K66" s="106"/>
      <c r="L66" s="106"/>
      <c r="M66" s="98"/>
      <c r="P66" s="34"/>
      <c r="Q66" s="111"/>
    </row>
    <row r="67" spans="1:17" s="35" customFormat="1" ht="9.6" customHeight="1" x14ac:dyDescent="0.25">
      <c r="A67" s="36">
        <v>30</v>
      </c>
      <c r="B67" s="27">
        <v>5944120</v>
      </c>
      <c r="C67" s="28">
        <v>16556</v>
      </c>
      <c r="D67" s="28" t="s">
        <v>61</v>
      </c>
      <c r="E67" s="29">
        <v>5</v>
      </c>
      <c r="F67" s="99" t="s">
        <v>243</v>
      </c>
      <c r="G67" s="100" t="s">
        <v>462</v>
      </c>
      <c r="H67" s="97"/>
      <c r="I67" s="102">
        <v>0</v>
      </c>
      <c r="J67" s="97"/>
      <c r="K67" s="106"/>
      <c r="L67" s="106"/>
      <c r="M67" s="98"/>
      <c r="P67" s="33">
        <v>-1</v>
      </c>
      <c r="Q67" s="33">
        <v>0</v>
      </c>
    </row>
    <row r="68" spans="1:17" s="35" customFormat="1" ht="9.6" customHeight="1" x14ac:dyDescent="0.25">
      <c r="A68" s="36"/>
      <c r="B68" s="132"/>
      <c r="C68" s="38"/>
      <c r="D68" s="38"/>
      <c r="E68" s="48"/>
      <c r="F68" s="49"/>
      <c r="G68" s="101"/>
      <c r="H68" s="97"/>
      <c r="I68" s="103" t="s">
        <v>279</v>
      </c>
      <c r="J68" s="97">
        <v>0</v>
      </c>
      <c r="K68" s="106"/>
      <c r="L68" s="106"/>
      <c r="M68" s="98"/>
      <c r="P68" s="34"/>
      <c r="Q68" s="111"/>
    </row>
    <row r="69" spans="1:17" s="35" customFormat="1" ht="9.6" customHeight="1" x14ac:dyDescent="0.25">
      <c r="A69" s="36">
        <v>31</v>
      </c>
      <c r="B69" s="27" t="s">
        <v>56</v>
      </c>
      <c r="C69" s="28" t="s">
        <v>56</v>
      </c>
      <c r="D69" s="28" t="s">
        <v>56</v>
      </c>
      <c r="E69" s="29"/>
      <c r="F69" s="30" t="s">
        <v>57</v>
      </c>
      <c r="G69" s="102">
        <v>0</v>
      </c>
      <c r="H69" s="97"/>
      <c r="I69" s="106" t="s">
        <v>429</v>
      </c>
      <c r="J69" s="106"/>
      <c r="K69" s="106"/>
      <c r="L69" s="106"/>
      <c r="M69" s="98"/>
      <c r="P69" s="33" t="s">
        <v>56</v>
      </c>
      <c r="Q69" s="33" t="s">
        <v>57</v>
      </c>
    </row>
    <row r="70" spans="1:17" s="35" customFormat="1" ht="9.6" customHeight="1" x14ac:dyDescent="0.25">
      <c r="A70" s="36"/>
      <c r="B70" s="132"/>
      <c r="C70" s="38"/>
      <c r="D70" s="38"/>
      <c r="E70" s="48"/>
      <c r="F70" s="40"/>
      <c r="G70" s="103" t="s">
        <v>279</v>
      </c>
      <c r="H70" s="97">
        <v>5943916</v>
      </c>
      <c r="I70" s="109"/>
      <c r="J70" s="109"/>
      <c r="K70" s="106"/>
      <c r="L70" s="106"/>
      <c r="M70" s="98"/>
      <c r="P70" s="34"/>
      <c r="Q70" s="111"/>
    </row>
    <row r="71" spans="1:17" s="35" customFormat="1" ht="9.6" customHeight="1" x14ac:dyDescent="0.25">
      <c r="A71" s="26">
        <v>32</v>
      </c>
      <c r="B71" s="27">
        <v>5943916</v>
      </c>
      <c r="C71" s="28">
        <v>1795</v>
      </c>
      <c r="D71" s="28">
        <v>0</v>
      </c>
      <c r="E71" s="29">
        <v>2</v>
      </c>
      <c r="F71" s="99" t="s">
        <v>280</v>
      </c>
      <c r="G71" s="98"/>
      <c r="H71" s="98"/>
      <c r="I71" s="106"/>
      <c r="J71" s="106"/>
      <c r="K71" s="106"/>
      <c r="L71" s="106"/>
      <c r="M71" s="98"/>
      <c r="P71" s="33">
        <v>185</v>
      </c>
      <c r="Q71" s="33" t="s">
        <v>279</v>
      </c>
    </row>
    <row r="72" spans="1:17" ht="9" customHeight="1" thickBot="1" x14ac:dyDescent="0.25">
      <c r="A72" s="340" t="s">
        <v>34</v>
      </c>
      <c r="B72" s="340"/>
      <c r="C72" s="119"/>
      <c r="D72" s="119"/>
      <c r="E72" s="119"/>
      <c r="F72" s="119"/>
      <c r="G72" s="119"/>
      <c r="H72" s="119"/>
      <c r="I72" s="119"/>
      <c r="J72" s="119"/>
      <c r="K72" s="119"/>
      <c r="L72" s="119"/>
      <c r="M72" s="119"/>
      <c r="Q72" s="35"/>
    </row>
    <row r="73" spans="1:17" s="63" customFormat="1" ht="9" customHeight="1" x14ac:dyDescent="0.2">
      <c r="A73" s="321" t="s">
        <v>35</v>
      </c>
      <c r="B73" s="322"/>
      <c r="C73" s="322"/>
      <c r="D73" s="323"/>
      <c r="E73" s="60" t="s">
        <v>36</v>
      </c>
      <c r="F73" s="61" t="s">
        <v>37</v>
      </c>
      <c r="G73" s="341" t="s">
        <v>38</v>
      </c>
      <c r="H73" s="342"/>
      <c r="I73" s="343"/>
      <c r="J73" s="62"/>
      <c r="K73" s="342" t="s">
        <v>39</v>
      </c>
      <c r="L73" s="342"/>
      <c r="M73" s="344"/>
    </row>
    <row r="74" spans="1:17" s="63" customFormat="1" ht="9" customHeight="1" thickBot="1" x14ac:dyDescent="0.25">
      <c r="A74" s="365">
        <v>42959</v>
      </c>
      <c r="B74" s="346"/>
      <c r="C74" s="346"/>
      <c r="D74" s="347"/>
      <c r="E74" s="137">
        <v>1</v>
      </c>
      <c r="F74" s="65" t="s">
        <v>244</v>
      </c>
      <c r="G74" s="324"/>
      <c r="H74" s="325"/>
      <c r="I74" s="326"/>
      <c r="J74" s="66"/>
      <c r="K74" s="325"/>
      <c r="L74" s="325"/>
      <c r="M74" s="327"/>
    </row>
    <row r="75" spans="1:17" s="63" customFormat="1" ht="9" customHeight="1" x14ac:dyDescent="0.2">
      <c r="A75" s="334" t="s">
        <v>40</v>
      </c>
      <c r="B75" s="335"/>
      <c r="C75" s="335"/>
      <c r="D75" s="336"/>
      <c r="E75" s="138">
        <v>2</v>
      </c>
      <c r="F75" s="68" t="s">
        <v>280</v>
      </c>
      <c r="G75" s="324"/>
      <c r="H75" s="325"/>
      <c r="I75" s="326"/>
      <c r="J75" s="66"/>
      <c r="K75" s="325"/>
      <c r="L75" s="325"/>
      <c r="M75" s="327"/>
    </row>
    <row r="76" spans="1:17" s="63" customFormat="1" ht="9" customHeight="1" thickBot="1" x14ac:dyDescent="0.25">
      <c r="A76" s="337" t="s">
        <v>424</v>
      </c>
      <c r="B76" s="338"/>
      <c r="C76" s="338"/>
      <c r="D76" s="339"/>
      <c r="E76" s="138">
        <v>3</v>
      </c>
      <c r="F76" s="68" t="s">
        <v>270</v>
      </c>
      <c r="G76" s="324"/>
      <c r="H76" s="325"/>
      <c r="I76" s="326"/>
      <c r="J76" s="66"/>
      <c r="K76" s="325"/>
      <c r="L76" s="325"/>
      <c r="M76" s="327"/>
    </row>
    <row r="77" spans="1:17" s="63" customFormat="1" ht="9" customHeight="1" x14ac:dyDescent="0.2">
      <c r="A77" s="321" t="s">
        <v>41</v>
      </c>
      <c r="B77" s="322"/>
      <c r="C77" s="322"/>
      <c r="D77" s="323"/>
      <c r="E77" s="138">
        <v>4</v>
      </c>
      <c r="F77" s="68" t="s">
        <v>254</v>
      </c>
      <c r="G77" s="324"/>
      <c r="H77" s="325"/>
      <c r="I77" s="326"/>
      <c r="J77" s="66"/>
      <c r="K77" s="325"/>
      <c r="L77" s="325"/>
      <c r="M77" s="327"/>
    </row>
    <row r="78" spans="1:17" s="63" customFormat="1" ht="9" customHeight="1" thickBot="1" x14ac:dyDescent="0.25">
      <c r="A78" s="331"/>
      <c r="B78" s="332"/>
      <c r="C78" s="332"/>
      <c r="D78" s="333"/>
      <c r="E78" s="69">
        <v>5</v>
      </c>
      <c r="F78" s="70" t="s">
        <v>175</v>
      </c>
      <c r="G78" s="324"/>
      <c r="H78" s="325"/>
      <c r="I78" s="326"/>
      <c r="J78" s="66"/>
      <c r="K78" s="325"/>
      <c r="L78" s="325"/>
      <c r="M78" s="327"/>
    </row>
    <row r="79" spans="1:17" s="63" customFormat="1" ht="9" customHeight="1" x14ac:dyDescent="0.2">
      <c r="A79" s="321" t="s">
        <v>42</v>
      </c>
      <c r="B79" s="322"/>
      <c r="C79" s="322"/>
      <c r="D79" s="323"/>
      <c r="E79" s="69">
        <v>6</v>
      </c>
      <c r="F79" s="70" t="s">
        <v>262</v>
      </c>
      <c r="G79" s="324"/>
      <c r="H79" s="325"/>
      <c r="I79" s="326"/>
      <c r="J79" s="66"/>
      <c r="K79" s="325"/>
      <c r="L79" s="325"/>
      <c r="M79" s="327"/>
    </row>
    <row r="80" spans="1:17" s="63" customFormat="1" ht="9" customHeight="1" x14ac:dyDescent="0.2">
      <c r="A80" s="328" t="s">
        <v>16</v>
      </c>
      <c r="B80" s="329"/>
      <c r="C80" s="329"/>
      <c r="D80" s="330"/>
      <c r="E80" s="69">
        <v>7</v>
      </c>
      <c r="F80" s="70" t="s">
        <v>271</v>
      </c>
      <c r="G80" s="324"/>
      <c r="H80" s="325"/>
      <c r="I80" s="326"/>
      <c r="J80" s="66"/>
      <c r="K80" s="325"/>
      <c r="L80" s="325"/>
      <c r="M80" s="327"/>
    </row>
    <row r="81" spans="1:13" s="63" customFormat="1" ht="9" customHeight="1" thickBot="1" x14ac:dyDescent="0.25">
      <c r="A81" s="312">
        <v>5850567</v>
      </c>
      <c r="B81" s="313"/>
      <c r="C81" s="313"/>
      <c r="D81" s="314"/>
      <c r="E81" s="71">
        <v>8</v>
      </c>
      <c r="F81" s="72" t="s">
        <v>252</v>
      </c>
      <c r="G81" s="315"/>
      <c r="H81" s="316"/>
      <c r="I81" s="317"/>
      <c r="J81" s="73"/>
      <c r="K81" s="316"/>
      <c r="L81" s="316"/>
      <c r="M81" s="318"/>
    </row>
    <row r="82" spans="1:13" s="63" customFormat="1" x14ac:dyDescent="0.2">
      <c r="B82" s="74" t="s">
        <v>43</v>
      </c>
      <c r="F82" s="75"/>
      <c r="G82" s="75"/>
      <c r="H82" s="75"/>
      <c r="I82" s="76"/>
      <c r="J82" s="76"/>
      <c r="K82" s="319" t="s">
        <v>44</v>
      </c>
      <c r="L82" s="319"/>
      <c r="M82" s="319"/>
    </row>
    <row r="83" spans="1:13" s="63" customFormat="1" x14ac:dyDescent="0.2">
      <c r="F83" s="77" t="s">
        <v>45</v>
      </c>
      <c r="G83" s="320" t="s">
        <v>46</v>
      </c>
      <c r="H83" s="320"/>
      <c r="I83" s="320"/>
      <c r="J83" s="78"/>
      <c r="K83" s="75"/>
      <c r="L83" s="75"/>
      <c r="M83" s="76"/>
    </row>
  </sheetData>
  <mergeCells count="36">
    <mergeCell ref="A6:E6"/>
    <mergeCell ref="A1:M1"/>
    <mergeCell ref="A2:M2"/>
    <mergeCell ref="A3:E3"/>
    <mergeCell ref="A4:E4"/>
    <mergeCell ref="A5:E5"/>
    <mergeCell ref="A72:B72"/>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A81:D81"/>
    <mergeCell ref="G81:I81"/>
    <mergeCell ref="K81:M81"/>
    <mergeCell ref="K82:M82"/>
    <mergeCell ref="G83:I83"/>
  </mergeCells>
  <conditionalFormatting sqref="A23 A39 A41 A57">
    <cfRule type="expression" dxfId="58" priority="11" stopIfTrue="1">
      <formula>$M$9=8</formula>
    </cfRule>
  </conditionalFormatting>
  <conditionalFormatting sqref="E78:F81">
    <cfRule type="expression" dxfId="57" priority="10" stopIfTrue="1">
      <formula>$M$9&lt;5</formula>
    </cfRule>
  </conditionalFormatting>
  <conditionalFormatting sqref="F9:F18 B9:D18 B20:D34 F20:F34 F36:F50 B36:D50 B52:D66 F52:F66 F68:F71 B68:D71">
    <cfRule type="expression" dxfId="56" priority="12" stopIfTrue="1">
      <formula>AND($E9&lt;=$M$9,$E9&gt;0,$P9&gt;0,$D9&lt;&gt;"LL",$D9&lt;&gt;"Alt")</formula>
    </cfRule>
  </conditionalFormatting>
  <conditionalFormatting sqref="E9 E11 E13 E15 E17 E21 E23 E25 E27 E29 E31 E33 E37 E39 E41 E43 E45 E47 E49 E53 E55 E57 E59 E61 E63 E65 E69 E71">
    <cfRule type="expression" dxfId="55" priority="13" stopIfTrue="1">
      <formula>AND($E9&lt;=$M$9,$P9&gt;0,$D9&lt;&gt;"LL",$D9&lt;&gt;"Alt")</formula>
    </cfRule>
  </conditionalFormatting>
  <conditionalFormatting sqref="B19:D19 F19">
    <cfRule type="expression" dxfId="54" priority="8" stopIfTrue="1">
      <formula>AND($E19&lt;=$L$9,$E19&gt;0,$M19&gt;0,$D19&lt;&gt;"Alt")</formula>
    </cfRule>
  </conditionalFormatting>
  <conditionalFormatting sqref="E19">
    <cfRule type="expression" dxfId="53" priority="9" stopIfTrue="1">
      <formula>AND($E19&lt;=$L$9,$M19&gt;0,$D19&lt;&gt;"Alt")</formula>
    </cfRule>
  </conditionalFormatting>
  <conditionalFormatting sqref="B35:D35 F35">
    <cfRule type="expression" dxfId="52" priority="6" stopIfTrue="1">
      <formula>AND($E35&lt;=$L$9,$E35&gt;0,$M35&gt;0,$D35&lt;&gt;"Alt")</formula>
    </cfRule>
  </conditionalFormatting>
  <conditionalFormatting sqref="E35">
    <cfRule type="expression" dxfId="51" priority="7" stopIfTrue="1">
      <formula>AND($E35&lt;=$L$9,$M35&gt;0,$D35&lt;&gt;"Alt")</formula>
    </cfRule>
  </conditionalFormatting>
  <conditionalFormatting sqref="B51:D51 F51">
    <cfRule type="expression" dxfId="50" priority="4" stopIfTrue="1">
      <formula>AND($E51&lt;=$L$9,$E51&gt;0,$M51&gt;0,$D51&lt;&gt;"Alt")</formula>
    </cfRule>
  </conditionalFormatting>
  <conditionalFormatting sqref="E51">
    <cfRule type="expression" dxfId="49" priority="5" stopIfTrue="1">
      <formula>AND($E51&lt;=$L$9,$M51&gt;0,$D51&lt;&gt;"Alt")</formula>
    </cfRule>
  </conditionalFormatting>
  <conditionalFormatting sqref="B67:D67 F67">
    <cfRule type="expression" dxfId="48" priority="2" stopIfTrue="1">
      <formula>AND($E67&lt;=$L$9,$E67&gt;0,$M67&gt;0,$D67&lt;&gt;"Alt")</formula>
    </cfRule>
  </conditionalFormatting>
  <conditionalFormatting sqref="E67">
    <cfRule type="expression" dxfId="47" priority="3" stopIfTrue="1">
      <formula>AND($E67&lt;=$L$9,$M67&gt;0,$D67&lt;&gt;"Alt")</formula>
    </cfRule>
  </conditionalFormatting>
  <conditionalFormatting sqref="G50">
    <cfRule type="expression" dxfId="46" priority="1" stopIfTrue="1">
      <formula>AND($E50&lt;=$L$9,$E50&gt;0,$M50&gt;0,$D50&lt;&gt;"Alt")</formula>
    </cfRule>
  </conditionalFormatting>
  <dataValidations count="2">
    <dataValidation type="list" allowBlank="1" showInputMessage="1" showErrorMessage="1" sqref="I12 I68 I60 I52 I20 K16 K64 M24 M40">
      <formula1>$G13:$G14</formula1>
    </dataValidation>
    <dataValidation type="list" allowBlank="1" showInputMessage="1" showErrorMessage="1" sqref="G70 G10 G14 G18 G22 G26 G30 G34 G38 G42 G46 G66 G54 G58 G62 I28 I44 I36 K32 K48 M56">
      <formula1>$Q9:$Q11</formula1>
    </dataValidation>
  </dataValidations>
  <pageMargins left="0.25" right="0.25" top="0.75" bottom="0.75" header="0.3" footer="0.3"/>
  <pageSetup paperSize="9" scale="92"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BF</vt:lpstr>
      <vt:lpstr>PREVIA BM</vt:lpstr>
      <vt:lpstr>BM</vt:lpstr>
      <vt:lpstr>AF</vt:lpstr>
      <vt:lpstr>PREVIA AM</vt:lpstr>
      <vt:lpstr>AM</vt:lpstr>
      <vt:lpstr>IF</vt:lpstr>
      <vt:lpstr>PREVIA IM</vt:lpstr>
      <vt:lpstr>IM</vt:lpstr>
      <vt:lpstr>CF</vt:lpstr>
      <vt:lpstr>PREVIA CM</vt:lpstr>
      <vt:lpstr>CM</vt:lpstr>
      <vt:lpstr>JM</vt:lpstr>
      <vt:lpstr>ABSF</vt:lpstr>
      <vt:lpstr>ABSM</vt:lpstr>
      <vt:lpstr>VET+45M</vt:lpstr>
      <vt:lpstr>VET+55M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PC2</cp:lastModifiedBy>
  <cp:lastPrinted>2017-08-28T11:57:19Z</cp:lastPrinted>
  <dcterms:created xsi:type="dcterms:W3CDTF">2017-08-11T10:01:28Z</dcterms:created>
  <dcterms:modified xsi:type="dcterms:W3CDTF">2017-08-29T10:42:52Z</dcterms:modified>
</cp:coreProperties>
</file>