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65" yWindow="-165" windowWidth="12300" windowHeight="12330" tabRatio="769"/>
  </bookViews>
  <sheets>
    <sheet name="SANTA MARIA TC &quot;A&quot;" sheetId="12" r:id="rId1"/>
    <sheet name="CT LA SALLE &quot;B&quot;" sheetId="7" r:id="rId2"/>
    <sheet name="CT MURO &quot;A&quot;" sheetId="10" r:id="rId3"/>
    <sheet name="AD SES PUNTETES" sheetId="8" r:id="rId4"/>
    <sheet name="CT PORTO CRISTO" sheetId="6" r:id="rId5"/>
    <sheet name="SANTA MARIA TC &quot;B&quot;" sheetId="13" r:id="rId6"/>
    <sheet name="CT MURO &quot;B&quot;" sheetId="11" r:id="rId7"/>
    <sheet name="CT ARTA" sheetId="2" r:id="rId8"/>
    <sheet name="Hoja1" sheetId="3" state="hidden" r:id="rId9"/>
    <sheet name="TC BINISSALEM &quot;A&quot;" sheetId="9" r:id="rId10"/>
    <sheet name="TC BINISSALEM &quot;B&quot;" sheetId="4" r:id="rId11"/>
    <sheet name="CT FELANITX" sheetId="5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7" hidden="1">'CT ARTA'!$B$14:$G$14</definedName>
  </definedNames>
  <calcPr calcId="125725"/>
</workbook>
</file>

<file path=xl/calcChain.xml><?xml version="1.0" encoding="utf-8"?>
<calcChain xmlns="http://schemas.openxmlformats.org/spreadsheetml/2006/main">
  <c r="G11" i="13"/>
  <c r="G11" i="12"/>
  <c r="G11" i="11"/>
  <c r="G11" i="10"/>
  <c r="G11" i="8"/>
  <c r="G11" i="7"/>
  <c r="G11" i="6"/>
</calcChain>
</file>

<file path=xl/sharedStrings.xml><?xml version="1.0" encoding="utf-8"?>
<sst xmlns="http://schemas.openxmlformats.org/spreadsheetml/2006/main" count="436" uniqueCount="150">
  <si>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</si>
  <si>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</si>
  <si>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</si>
  <si>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</si>
  <si>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</si>
  <si>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</si>
  <si>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</si>
  <si>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</si>
  <si>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</si>
  <si>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</si>
  <si>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</si>
  <si>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</si>
  <si>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</si>
  <si>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</si>
  <si>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</si>
  <si>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</si>
  <si>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</si>
  <si>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</si>
  <si>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</si>
  <si>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</si>
  <si>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</si>
  <si>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</si>
  <si>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</si>
  <si>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</si>
  <si>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</si>
  <si>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</si>
  <si>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</si>
  <si>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</si>
  <si>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</si>
  <si>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</si>
  <si>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</si>
  <si>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</si>
  <si>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</si>
  <si>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</si>
  <si>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</si>
  <si>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</si>
  <si>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</si>
  <si>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</si>
  <si>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</si>
  <si>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</si>
  <si>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</si>
  <si>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</si>
  <si>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</si>
  <si>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</si>
  <si>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CLUB TENNIS ARTÀ</t>
  </si>
  <si>
    <t>SC</t>
  </si>
  <si>
    <t>joanescanellas1972@gmail.com</t>
  </si>
  <si>
    <t>JOAN ESCANELLES GENOVART (5768213)</t>
  </si>
  <si>
    <t>Artà 07 de desembre de 2020</t>
  </si>
  <si>
    <t>FEMENÍ</t>
  </si>
  <si>
    <t>QUETGLAS SERRA MAR</t>
  </si>
  <si>
    <t>GOMILA FLORES ALÍCIA</t>
  </si>
  <si>
    <t>ESCANELLAS OBRADOR IRENE</t>
  </si>
  <si>
    <t>BELTRAN REBASSA</t>
  </si>
  <si>
    <t>MARIA MAGD</t>
  </si>
  <si>
    <t>SANS POL</t>
  </si>
  <si>
    <t>MARTA</t>
  </si>
  <si>
    <t>JUAN RAMON BAUZA</t>
  </si>
  <si>
    <t>juanraesc@gmail.com</t>
  </si>
  <si>
    <t>C T FELANITX</t>
  </si>
  <si>
    <t>BENNASAR CANATALLOPS</t>
  </si>
  <si>
    <t>AINA</t>
  </si>
  <si>
    <t>GIL ROSSELLO</t>
  </si>
  <si>
    <t>PAULA</t>
  </si>
  <si>
    <t>MARCOS CAÑAS</t>
  </si>
  <si>
    <t>AMAIA</t>
  </si>
  <si>
    <t>JUAN ESPINOSA</t>
  </si>
  <si>
    <t>HANNAH</t>
  </si>
  <si>
    <t>TOFOL BENNASAR /JOAN I. ALBONS /TONI MARTI VENY</t>
  </si>
  <si>
    <t>630078109        /    650185057</t>
  </si>
  <si>
    <t>MCENROE@TELEFONICA.NET</t>
  </si>
  <si>
    <t>CT PORTO CRISTO</t>
  </si>
  <si>
    <t>GONZALEZ CELIS</t>
  </si>
  <si>
    <t>AINARA</t>
  </si>
  <si>
    <t>CHISAGUANO TOAQUIZA</t>
  </si>
  <si>
    <t>AINA BRIGITTE</t>
  </si>
  <si>
    <t>HERREROS CHINETTI</t>
  </si>
  <si>
    <t>MARTINA</t>
  </si>
  <si>
    <t>620386581 / 680233088</t>
  </si>
  <si>
    <t>toniballesterlopez@gmail.com</t>
  </si>
  <si>
    <t>C.T. LA SALLE "B"</t>
  </si>
  <si>
    <t>DÍAZ GARCÍA</t>
  </si>
  <si>
    <t>LARA</t>
  </si>
  <si>
    <t>FEMENÍAS DÍEZ</t>
  </si>
  <si>
    <t>PASCUAL BORDOY</t>
  </si>
  <si>
    <t>MARÍA</t>
  </si>
  <si>
    <t>ERRANDONEA PROHENS</t>
  </si>
  <si>
    <t>LORENZO FERNÁNDEZ</t>
  </si>
  <si>
    <t>ALEXANDRA</t>
  </si>
  <si>
    <t>JOSÉ Mª CABRER LÓPEZ, PEP JORDI MATAS RAMIS, PEDRO J. DALMAU ALORDA, RAFEL MORENO ENSENYAT, PERE A. BAUZA SEGUÍ Y CARLOS MARCH MOLINA.</t>
  </si>
  <si>
    <t>josecabrer@hotmail.es</t>
  </si>
  <si>
    <t>TENNIS CLUB BINISSALEM-B</t>
  </si>
  <si>
    <t>AS. DE. SES PUNTETES</t>
  </si>
  <si>
    <t>CALDENTEY JUAN</t>
  </si>
  <si>
    <t>MARGALIDA</t>
  </si>
  <si>
    <t>599729-4</t>
  </si>
  <si>
    <t>GONZALEZ CARRERO</t>
  </si>
  <si>
    <t>JIMENA</t>
  </si>
  <si>
    <t>1642797-5</t>
  </si>
  <si>
    <t>SBERT GRIGNANO</t>
  </si>
  <si>
    <t>JULIA</t>
  </si>
  <si>
    <t>599719-5</t>
  </si>
  <si>
    <t>BLAZKOVA</t>
  </si>
  <si>
    <t>SARA</t>
  </si>
  <si>
    <t>1644909-4</t>
  </si>
  <si>
    <t>MARINOVA UGRENOVA</t>
  </si>
  <si>
    <t>MARINA</t>
  </si>
  <si>
    <t>1642891-5</t>
  </si>
  <si>
    <t>TENNIS CLUB BINISSALEM A</t>
  </si>
  <si>
    <t>MARTIN FERRAGUT</t>
  </si>
  <si>
    <t>MARIA FRAN</t>
  </si>
  <si>
    <t>PETROVA VARTIGOVA</t>
  </si>
  <si>
    <t>ALEKSANDRA</t>
  </si>
  <si>
    <t>MIGUEL ANGEL LLADO MAS</t>
  </si>
  <si>
    <t>mallado@hotmail.com</t>
  </si>
  <si>
    <t>CLUB TENNIS MURO A</t>
  </si>
  <si>
    <t>SABATER BENNÀSSER</t>
  </si>
  <si>
    <t>MARIA</t>
  </si>
  <si>
    <t>MOLINAS MARTÍNEZ</t>
  </si>
  <si>
    <t>PERELLÓ CARRIÓ</t>
  </si>
  <si>
    <t>ÚRSULA</t>
  </si>
  <si>
    <t>marti_cer@hotmail.com</t>
  </si>
  <si>
    <t>CLUB TENNIS MURO B</t>
  </si>
  <si>
    <t>CRESPÍ MARTORELL</t>
  </si>
  <si>
    <t xml:space="preserve">FRANCESCA </t>
  </si>
  <si>
    <t>FORNÉS VANRELL</t>
  </si>
  <si>
    <t>CLAUDIA</t>
  </si>
  <si>
    <t>SANTA MARIA TENNIS CLUB</t>
  </si>
  <si>
    <t>MUÑOZ SBERT</t>
  </si>
  <si>
    <t>08/06/07</t>
  </si>
  <si>
    <t>ARDIACA LEGIDO</t>
  </si>
  <si>
    <t>SABINA</t>
  </si>
  <si>
    <t>29/03/07</t>
  </si>
  <si>
    <t>VICENÇ COLOMAR</t>
  </si>
  <si>
    <t>INFO@SANTAMARIATENNISCLUB.COM</t>
  </si>
  <si>
    <t>SORZANA</t>
  </si>
  <si>
    <t>MATILDA</t>
  </si>
  <si>
    <t>18/04/07</t>
  </si>
  <si>
    <t>BOVER LLABRES</t>
  </si>
  <si>
    <t>CATALINA</t>
  </si>
  <si>
    <t>23/05/08</t>
  </si>
  <si>
    <t>NAVIO HERNANDEZ</t>
  </si>
  <si>
    <t>EVA</t>
  </si>
  <si>
    <t>08/02/10</t>
  </si>
  <si>
    <t>TC B</t>
  </si>
  <si>
    <t>TONI BALLESTER LOPEZ / IVAN VIVES MUÑOZ</t>
  </si>
  <si>
    <t>CARLOS ANDREANI, MARC ARDANUY, ELLIOT DELAPLACE</t>
  </si>
  <si>
    <t>carlosandreani24@gmail.com   ardanuytorres@gmail.com</t>
  </si>
  <si>
    <t>666245132/ 695810742</t>
  </si>
  <si>
    <t>MARTÍ CERDÓ, NADAL SALAMANCA, DAVID SUSIN, ALVARO GRACIA, DANIELA STEIN</t>
  </si>
</sst>
</file>

<file path=xl/styles.xml><?xml version="1.0" encoding="utf-8"?>
<styleSheet xmlns="http://schemas.openxmlformats.org/spreadsheetml/2006/main">
  <numFmts count="4">
    <numFmt numFmtId="164" formatCode="d\-m\-yy"/>
    <numFmt numFmtId="165" formatCode="[$-403]dd/mm/yyyy"/>
    <numFmt numFmtId="166" formatCode="dd/mm/yy"/>
    <numFmt numFmtId="167" formatCode="#,##0.00\ _€"/>
  </numFmts>
  <fonts count="8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theme="1"/>
      <name val="DIN Pro Light"/>
      <family val="2"/>
    </font>
    <font>
      <sz val="11"/>
      <color rgb="FF000000"/>
      <name val="DIN Pro Light"/>
      <family val="2"/>
    </font>
    <font>
      <sz val="11"/>
      <color theme="1"/>
      <name val="DIN Pro Regular"/>
      <family val="2"/>
    </font>
    <font>
      <sz val="11"/>
      <color rgb="FF000000"/>
      <name val="DIN Pro Regular"/>
      <family val="2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2"/>
      <color theme="1"/>
      <name val="DINPro-Light"/>
      <charset val="134"/>
    </font>
    <font>
      <sz val="11"/>
      <color theme="1"/>
      <name val="DINPro-Light"/>
      <charset val="134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sz val="11"/>
      <name val="Dinpro-regular"/>
    </font>
    <font>
      <u/>
      <sz val="11"/>
      <color theme="10"/>
      <name val="Dinpro-regular"/>
    </font>
    <font>
      <sz val="11"/>
      <name val="DIN Pro Regular"/>
      <family val="2"/>
    </font>
    <font>
      <u/>
      <sz val="11"/>
      <color rgb="FF0000FF"/>
      <name val="DIN Pro Regular"/>
      <family val="2"/>
    </font>
    <font>
      <u/>
      <sz val="11"/>
      <color theme="10"/>
      <name val="DIN Pro Regular"/>
      <family val="2"/>
    </font>
    <font>
      <sz val="11"/>
      <name val="Dinpro-light"/>
    </font>
    <font>
      <sz val="11"/>
      <color rgb="FF00B0F0"/>
      <name val="Dinpro-light"/>
    </font>
    <font>
      <sz val="11"/>
      <color rgb="FF00B0F0"/>
      <name val="DIN Pro Light"/>
      <family val="2"/>
    </font>
    <font>
      <sz val="11"/>
      <color rgb="FF00B0F0"/>
      <name val="DIN Pro Regular"/>
      <family val="2"/>
    </font>
    <font>
      <sz val="11"/>
      <name val="DIN Pro Light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 applyProtection="1">
      <alignment horizontal="center" vertical="top" wrapText="1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1" fillId="0" borderId="0" xfId="0" applyNumberFormat="1" applyFont="1" applyBorder="1" applyAlignment="1" applyProtection="1">
      <alignment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Alignment="1" applyProtection="1"/>
    <xf numFmtId="0" fontId="23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5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wrapText="1"/>
    </xf>
    <xf numFmtId="14" fontId="14" fillId="0" borderId="15" xfId="0" applyNumberFormat="1" applyFont="1" applyBorder="1" applyAlignment="1" applyProtection="1">
      <alignment horizontal="center" wrapText="1"/>
    </xf>
    <xf numFmtId="0" fontId="17" fillId="0" borderId="17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9" fillId="0" borderId="2" xfId="0" applyFont="1" applyBorder="1" applyAlignment="1">
      <alignment horizontal="center"/>
    </xf>
    <xf numFmtId="0" fontId="21" fillId="0" borderId="0" xfId="0" applyFont="1" applyAlignment="1" applyProtection="1">
      <alignment wrapText="1"/>
      <protection locked="0"/>
    </xf>
    <xf numFmtId="0" fontId="16" fillId="0" borderId="0" xfId="0" applyFont="1"/>
    <xf numFmtId="0" fontId="9" fillId="0" borderId="4" xfId="0" applyFont="1" applyBorder="1" applyAlignment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0" fontId="6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2" fillId="0" borderId="0" xfId="0" applyFont="1" applyAlignment="1" applyProtection="1">
      <alignment horizontal="center" wrapText="1"/>
      <protection locked="0"/>
    </xf>
    <xf numFmtId="0" fontId="27" fillId="0" borderId="0" xfId="0" applyFont="1"/>
    <xf numFmtId="0" fontId="27" fillId="0" borderId="0" xfId="0" applyFont="1" applyBorder="1"/>
    <xf numFmtId="0" fontId="29" fillId="0" borderId="0" xfId="0" applyFont="1" applyAlignment="1">
      <alignment horizontal="center"/>
    </xf>
    <xf numFmtId="0" fontId="30" fillId="0" borderId="0" xfId="0" applyFont="1" applyAlignment="1" applyProtection="1">
      <alignment horizontal="left" wrapText="1"/>
    </xf>
    <xf numFmtId="0" fontId="31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27" fillId="0" borderId="0" xfId="0" applyFont="1" applyProtection="1"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/>
    <xf numFmtId="0" fontId="32" fillId="0" borderId="7" xfId="0" applyFont="1" applyBorder="1" applyAlignment="1" applyProtection="1">
      <protection locked="0"/>
    </xf>
    <xf numFmtId="0" fontId="35" fillId="0" borderId="5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 vertical="top" wrapText="1"/>
    </xf>
    <xf numFmtId="0" fontId="40" fillId="0" borderId="7" xfId="0" applyFont="1" applyBorder="1" applyAlignment="1" applyProtection="1">
      <alignment horizontal="center" vertical="center" wrapText="1"/>
    </xf>
    <xf numFmtId="0" fontId="40" fillId="0" borderId="5" xfId="0" applyFont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wrapText="1"/>
    </xf>
    <xf numFmtId="165" fontId="40" fillId="0" borderId="7" xfId="0" applyNumberFormat="1" applyFont="1" applyBorder="1" applyAlignment="1" applyProtection="1">
      <alignment horizontal="center" wrapText="1"/>
    </xf>
    <xf numFmtId="0" fontId="42" fillId="0" borderId="0" xfId="0" applyFont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 wrapText="1"/>
    </xf>
    <xf numFmtId="0" fontId="44" fillId="0" borderId="5" xfId="0" applyFont="1" applyBorder="1" applyProtection="1">
      <protection locked="0"/>
    </xf>
    <xf numFmtId="0" fontId="44" fillId="0" borderId="6" xfId="0" applyFont="1" applyBorder="1" applyProtection="1">
      <protection locked="0"/>
    </xf>
    <xf numFmtId="0" fontId="44" fillId="0" borderId="1" xfId="0" applyFont="1" applyBorder="1" applyAlignment="1" applyProtection="1">
      <alignment horizontal="center" wrapText="1"/>
      <protection locked="0"/>
    </xf>
    <xf numFmtId="166" fontId="44" fillId="0" borderId="3" xfId="0" applyNumberFormat="1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>
      <alignment horizontal="center" wrapText="1"/>
      <protection locked="0"/>
    </xf>
    <xf numFmtId="0" fontId="27" fillId="0" borderId="0" xfId="0" applyFont="1" applyProtection="1"/>
    <xf numFmtId="0" fontId="47" fillId="0" borderId="2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47" fillId="0" borderId="4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/>
    <xf numFmtId="0" fontId="46" fillId="0" borderId="0" xfId="0" applyFont="1" applyAlignment="1" applyProtection="1"/>
    <xf numFmtId="0" fontId="45" fillId="0" borderId="0" xfId="0" applyFont="1" applyAlignment="1" applyProtection="1"/>
    <xf numFmtId="0" fontId="45" fillId="0" borderId="0" xfId="0" applyFont="1" applyAlignment="1" applyProtection="1">
      <alignment vertical="top" wrapText="1"/>
    </xf>
    <xf numFmtId="0" fontId="27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48" fillId="0" borderId="0" xfId="0" applyFont="1" applyAlignment="1">
      <alignment horizontal="justify" wrapText="1"/>
    </xf>
    <xf numFmtId="0" fontId="38" fillId="0" borderId="0" xfId="0" applyFont="1" applyBorder="1" applyAlignment="1" applyProtection="1">
      <alignment horizontal="center" wrapText="1"/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50" fillId="0" borderId="0" xfId="0" applyFont="1" applyAlignment="1" applyProtection="1">
      <alignment vertical="top" wrapText="1"/>
      <protection locked="0"/>
    </xf>
    <xf numFmtId="0" fontId="51" fillId="0" borderId="0" xfId="0" applyFont="1"/>
    <xf numFmtId="0" fontId="51" fillId="0" borderId="0" xfId="0" applyFont="1" applyBorder="1"/>
    <xf numFmtId="0" fontId="17" fillId="0" borderId="13" xfId="0" applyFont="1" applyBorder="1" applyProtection="1">
      <protection locked="0"/>
    </xf>
    <xf numFmtId="0" fontId="54" fillId="0" borderId="16" xfId="0" applyFont="1" applyBorder="1" applyAlignment="1">
      <alignment horizontal="center"/>
    </xf>
    <xf numFmtId="0" fontId="55" fillId="0" borderId="16" xfId="0" applyFont="1" applyBorder="1" applyAlignment="1" applyProtection="1">
      <alignment horizontal="center" wrapText="1"/>
      <protection locked="0"/>
    </xf>
    <xf numFmtId="14" fontId="54" fillId="0" borderId="16" xfId="0" applyNumberFormat="1" applyFont="1" applyBorder="1" applyAlignment="1">
      <alignment horizontal="center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164" fontId="17" fillId="0" borderId="10" xfId="0" applyNumberFormat="1" applyFont="1" applyBorder="1" applyAlignment="1" applyProtection="1">
      <alignment horizontal="center" wrapText="1"/>
      <protection locked="0"/>
    </xf>
    <xf numFmtId="0" fontId="57" fillId="0" borderId="0" xfId="0" applyNumberFormat="1" applyFont="1" applyAlignment="1">
      <alignment horizontal="center"/>
    </xf>
    <xf numFmtId="0" fontId="58" fillId="0" borderId="0" xfId="0" applyFont="1" applyAlignment="1" applyProtection="1">
      <alignment horizontal="left" wrapText="1"/>
    </xf>
    <xf numFmtId="0" fontId="59" fillId="0" borderId="0" xfId="0" applyFont="1" applyAlignment="1" applyProtection="1">
      <alignment horizontal="left"/>
    </xf>
    <xf numFmtId="0" fontId="60" fillId="0" borderId="0" xfId="0" applyFont="1" applyAlignment="1" applyProtection="1">
      <alignment horizontal="left"/>
      <protection locked="0"/>
    </xf>
    <xf numFmtId="0" fontId="58" fillId="0" borderId="0" xfId="0" applyFont="1" applyAlignment="1" applyProtection="1">
      <alignment horizontal="left" wrapText="1"/>
      <protection locked="0"/>
    </xf>
    <xf numFmtId="0" fontId="59" fillId="0" borderId="0" xfId="0" applyFont="1" applyAlignment="1" applyProtection="1">
      <alignment horizontal="left" vertical="center"/>
    </xf>
    <xf numFmtId="0" fontId="60" fillId="0" borderId="0" xfId="0" applyFont="1" applyAlignment="1" applyProtection="1">
      <alignment vertical="center"/>
      <protection locked="0"/>
    </xf>
    <xf numFmtId="0" fontId="58" fillId="0" borderId="0" xfId="0" applyFont="1" applyAlignment="1" applyProtection="1">
      <alignment horizontal="center" vertical="center"/>
    </xf>
    <xf numFmtId="0" fontId="61" fillId="0" borderId="5" xfId="0" applyFont="1" applyBorder="1" applyAlignment="1" applyProtection="1">
      <alignment horizontal="center"/>
      <protection locked="0"/>
    </xf>
    <xf numFmtId="0" fontId="62" fillId="0" borderId="0" xfId="0" applyNumberFormat="1" applyFont="1" applyBorder="1" applyAlignment="1" applyProtection="1">
      <alignment horizontal="center" vertical="center"/>
      <protection locked="0"/>
    </xf>
    <xf numFmtId="0" fontId="61" fillId="0" borderId="5" xfId="0" applyFont="1" applyBorder="1" applyAlignment="1" applyProtection="1"/>
    <xf numFmtId="0" fontId="60" fillId="0" borderId="7" xfId="0" applyFont="1" applyBorder="1" applyAlignment="1" applyProtection="1">
      <protection locked="0"/>
    </xf>
    <xf numFmtId="0" fontId="63" fillId="0" borderId="5" xfId="0" applyFont="1" applyBorder="1" applyAlignment="1" applyProtection="1">
      <alignment horizontal="center"/>
    </xf>
    <xf numFmtId="0" fontId="65" fillId="0" borderId="0" xfId="0" applyNumberFormat="1" applyFont="1" applyBorder="1" applyAlignment="1" applyProtection="1">
      <alignment horizontal="center"/>
      <protection locked="0"/>
    </xf>
    <xf numFmtId="0" fontId="67" fillId="0" borderId="0" xfId="0" applyNumberFormat="1" applyFont="1" applyBorder="1" applyAlignment="1" applyProtection="1">
      <alignment horizontal="center" vertical="top" wrapText="1"/>
    </xf>
    <xf numFmtId="0" fontId="68" fillId="0" borderId="7" xfId="0" applyFont="1" applyBorder="1" applyAlignment="1" applyProtection="1">
      <alignment horizontal="center" vertical="center" wrapText="1"/>
    </xf>
    <xf numFmtId="0" fontId="68" fillId="0" borderId="5" xfId="0" applyFont="1" applyBorder="1" applyAlignment="1" applyProtection="1">
      <alignment horizontal="center" vertical="center" wrapText="1"/>
    </xf>
    <xf numFmtId="0" fontId="69" fillId="0" borderId="6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center" wrapText="1"/>
    </xf>
    <xf numFmtId="14" fontId="68" fillId="0" borderId="7" xfId="0" applyNumberFormat="1" applyFont="1" applyBorder="1" applyAlignment="1" applyProtection="1">
      <alignment horizontal="center" wrapText="1"/>
    </xf>
    <xf numFmtId="0" fontId="70" fillId="0" borderId="0" xfId="0" applyNumberFormat="1" applyFont="1" applyBorder="1" applyAlignment="1" applyProtection="1">
      <alignment horizontal="center" wrapText="1"/>
      <protection locked="0"/>
    </xf>
    <xf numFmtId="0" fontId="71" fillId="0" borderId="8" xfId="0" applyFont="1" applyBorder="1" applyProtection="1">
      <protection locked="0"/>
    </xf>
    <xf numFmtId="0" fontId="71" fillId="0" borderId="9" xfId="0" applyFont="1" applyBorder="1" applyProtection="1">
      <protection locked="0"/>
    </xf>
    <xf numFmtId="0" fontId="71" fillId="0" borderId="10" xfId="0" applyFont="1" applyBorder="1" applyAlignment="1" applyProtection="1">
      <alignment horizontal="center" wrapText="1"/>
      <protection locked="0"/>
    </xf>
    <xf numFmtId="49" fontId="71" fillId="0" borderId="11" xfId="0" applyNumberFormat="1" applyFont="1" applyBorder="1" applyAlignment="1" applyProtection="1">
      <alignment horizontal="center" wrapText="1"/>
      <protection locked="0"/>
    </xf>
    <xf numFmtId="0" fontId="72" fillId="0" borderId="0" xfId="0" applyNumberFormat="1" applyFont="1" applyBorder="1" applyAlignment="1" applyProtection="1">
      <alignment horizontal="center" wrapText="1"/>
      <protection locked="0"/>
    </xf>
    <xf numFmtId="0" fontId="73" fillId="0" borderId="2" xfId="0" applyFont="1" applyBorder="1" applyAlignment="1" applyProtection="1">
      <alignment horizontal="center"/>
    </xf>
    <xf numFmtId="0" fontId="67" fillId="0" borderId="0" xfId="0" applyNumberFormat="1" applyFont="1" applyBorder="1" applyAlignment="1" applyProtection="1">
      <alignment wrapText="1"/>
      <protection locked="0"/>
    </xf>
    <xf numFmtId="0" fontId="73" fillId="0" borderId="4" xfId="0" applyFont="1" applyBorder="1" applyAlignment="1" applyProtection="1">
      <alignment horizontal="center"/>
    </xf>
    <xf numFmtId="0" fontId="67" fillId="0" borderId="0" xfId="0" applyNumberFormat="1" applyFont="1" applyBorder="1" applyAlignment="1" applyProtection="1">
      <alignment horizontal="center" wrapText="1"/>
      <protection locked="0"/>
    </xf>
    <xf numFmtId="0" fontId="74" fillId="0" borderId="0" xfId="0" applyFont="1" applyBorder="1" applyAlignment="1" applyProtection="1"/>
    <xf numFmtId="0" fontId="74" fillId="0" borderId="0" xfId="0" applyFont="1" applyAlignment="1" applyProtection="1"/>
    <xf numFmtId="0" fontId="72" fillId="0" borderId="0" xfId="0" applyNumberFormat="1" applyFont="1" applyAlignment="1" applyProtection="1"/>
    <xf numFmtId="0" fontId="72" fillId="0" borderId="0" xfId="0" applyNumberFormat="1" applyFont="1" applyAlignment="1" applyProtection="1">
      <alignment vertical="top" wrapText="1"/>
    </xf>
    <xf numFmtId="0" fontId="75" fillId="0" borderId="0" xfId="0" applyNumberFormat="1" applyFont="1" applyAlignment="1">
      <alignment horizontal="justify" wrapText="1"/>
    </xf>
    <xf numFmtId="0" fontId="66" fillId="0" borderId="0" xfId="0" applyFont="1" applyBorder="1" applyAlignment="1" applyProtection="1">
      <alignment horizontal="center" wrapText="1"/>
      <protection locked="0"/>
    </xf>
    <xf numFmtId="0" fontId="76" fillId="0" borderId="0" xfId="0" applyFont="1" applyAlignment="1" applyProtection="1">
      <alignment horizontal="center" wrapTex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14" fontId="17" fillId="0" borderId="7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0" fontId="25" fillId="0" borderId="5" xfId="0" applyFont="1" applyBorder="1" applyAlignment="1" applyProtection="1">
      <alignment horizontal="center" wrapText="1"/>
    </xf>
    <xf numFmtId="0" fontId="54" fillId="0" borderId="0" xfId="0" applyFont="1"/>
    <xf numFmtId="0" fontId="54" fillId="0" borderId="5" xfId="0" applyFont="1" applyBorder="1" applyAlignment="1" applyProtection="1">
      <alignment horizontal="center" wrapText="1"/>
    </xf>
    <xf numFmtId="0" fontId="55" fillId="0" borderId="20" xfId="0" applyFont="1" applyBorder="1" applyAlignment="1" applyProtection="1">
      <alignment horizontal="center" wrapText="1"/>
      <protection locked="0"/>
    </xf>
    <xf numFmtId="0" fontId="79" fillId="0" borderId="0" xfId="0" applyNumberFormat="1" applyFont="1" applyBorder="1" applyAlignment="1" applyProtection="1">
      <alignment horizontal="center" wrapText="1"/>
      <protection locked="0"/>
    </xf>
    <xf numFmtId="0" fontId="79" fillId="0" borderId="0" xfId="0" applyNumberFormat="1" applyFont="1" applyBorder="1"/>
    <xf numFmtId="0" fontId="79" fillId="0" borderId="0" xfId="0" applyNumberFormat="1" applyFont="1"/>
    <xf numFmtId="0" fontId="54" fillId="0" borderId="20" xfId="0" applyFont="1" applyBorder="1"/>
    <xf numFmtId="14" fontId="54" fillId="0" borderId="21" xfId="0" applyNumberFormat="1" applyFont="1" applyBorder="1"/>
    <xf numFmtId="0" fontId="82" fillId="0" borderId="8" xfId="0" applyFont="1" applyBorder="1" applyProtection="1">
      <protection locked="0"/>
    </xf>
    <xf numFmtId="0" fontId="82" fillId="0" borderId="13" xfId="0" applyFont="1" applyBorder="1" applyProtection="1">
      <protection locked="0"/>
    </xf>
    <xf numFmtId="0" fontId="79" fillId="0" borderId="16" xfId="0" applyFont="1" applyBorder="1" applyAlignment="1" applyProtection="1">
      <alignment horizontal="center" wrapText="1"/>
      <protection locked="0"/>
    </xf>
    <xf numFmtId="14" fontId="79" fillId="0" borderId="16" xfId="0" applyNumberFormat="1" applyFont="1" applyBorder="1" applyAlignment="1" applyProtection="1">
      <alignment horizontal="center" wrapText="1"/>
      <protection locked="0"/>
    </xf>
    <xf numFmtId="0" fontId="25" fillId="0" borderId="7" xfId="0" applyFont="1" applyBorder="1" applyAlignment="1" applyProtection="1">
      <alignment horizontal="center" wrapText="1"/>
    </xf>
    <xf numFmtId="0" fontId="17" fillId="0" borderId="22" xfId="0" applyFont="1" applyBorder="1" applyProtection="1">
      <protection locked="0"/>
    </xf>
    <xf numFmtId="0" fontId="17" fillId="0" borderId="23" xfId="0" applyFont="1" applyBorder="1" applyProtection="1">
      <protection locked="0"/>
    </xf>
    <xf numFmtId="167" fontId="52" fillId="0" borderId="20" xfId="0" applyNumberFormat="1" applyFont="1" applyBorder="1" applyAlignment="1">
      <alignment horizontal="center" vertical="center" wrapText="1"/>
    </xf>
    <xf numFmtId="0" fontId="53" fillId="0" borderId="23" xfId="0" applyFont="1" applyBorder="1" applyAlignment="1" applyProtection="1">
      <alignment horizontal="center" wrapText="1"/>
      <protection locked="0"/>
    </xf>
    <xf numFmtId="14" fontId="52" fillId="0" borderId="21" xfId="0" applyNumberFormat="1" applyFont="1" applyBorder="1" applyAlignment="1">
      <alignment horizontal="center"/>
    </xf>
    <xf numFmtId="0" fontId="83" fillId="0" borderId="22" xfId="0" applyFont="1" applyBorder="1" applyProtection="1">
      <protection locked="0"/>
    </xf>
    <xf numFmtId="0" fontId="83" fillId="0" borderId="23" xfId="0" applyFont="1" applyBorder="1" applyProtection="1">
      <protection locked="0"/>
    </xf>
    <xf numFmtId="167" fontId="84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 applyProtection="1">
      <alignment horizontal="center" wrapText="1"/>
      <protection locked="0"/>
    </xf>
    <xf numFmtId="14" fontId="84" fillId="0" borderId="21" xfId="0" applyNumberFormat="1" applyFont="1" applyBorder="1" applyAlignment="1">
      <alignment horizontal="center"/>
    </xf>
    <xf numFmtId="0" fontId="85" fillId="0" borderId="20" xfId="0" applyFont="1" applyBorder="1"/>
    <xf numFmtId="0" fontId="85" fillId="0" borderId="20" xfId="0" applyFont="1" applyBorder="1" applyAlignment="1" applyProtection="1">
      <alignment horizontal="center" wrapText="1"/>
      <protection locked="0"/>
    </xf>
    <xf numFmtId="14" fontId="85" fillId="0" borderId="21" xfId="0" applyNumberFormat="1" applyFont="1" applyBorder="1"/>
    <xf numFmtId="0" fontId="74" fillId="0" borderId="0" xfId="0" applyFont="1" applyAlignment="1" applyProtection="1">
      <alignment vertical="top" wrapText="1"/>
    </xf>
    <xf numFmtId="0" fontId="76" fillId="0" borderId="2" xfId="0" applyFont="1" applyBorder="1" applyAlignment="1" applyProtection="1">
      <alignment horizontal="center" wrapText="1"/>
    </xf>
    <xf numFmtId="0" fontId="66" fillId="0" borderId="2" xfId="0" applyFont="1" applyBorder="1" applyAlignment="1" applyProtection="1">
      <alignment horizontal="center" wrapText="1"/>
      <protection locked="0"/>
    </xf>
    <xf numFmtId="0" fontId="56" fillId="0" borderId="0" xfId="0" applyFont="1" applyAlignment="1" applyProtection="1">
      <alignment horizontal="center"/>
    </xf>
    <xf numFmtId="0" fontId="64" fillId="0" borderId="5" xfId="0" applyFont="1" applyBorder="1" applyAlignment="1" applyProtection="1">
      <alignment horizontal="center"/>
      <protection locked="0"/>
    </xf>
    <xf numFmtId="0" fontId="64" fillId="0" borderId="4" xfId="0" applyFont="1" applyBorder="1" applyAlignment="1" applyProtection="1">
      <alignment horizontal="center"/>
      <protection locked="0"/>
    </xf>
    <xf numFmtId="0" fontId="64" fillId="0" borderId="6" xfId="0" applyFont="1" applyBorder="1" applyAlignment="1" applyProtection="1">
      <alignment horizontal="center"/>
      <protection locked="0"/>
    </xf>
    <xf numFmtId="0" fontId="66" fillId="0" borderId="4" xfId="0" applyFont="1" applyBorder="1" applyAlignment="1" applyProtection="1">
      <alignment horizontal="center" vertical="top" wrapText="1"/>
    </xf>
    <xf numFmtId="0" fontId="55" fillId="0" borderId="12" xfId="0" applyFont="1" applyBorder="1" applyAlignment="1" applyProtection="1">
      <alignment horizontal="center" vertical="center" wrapText="1"/>
      <protection locked="0"/>
    </xf>
    <xf numFmtId="0" fontId="79" fillId="0" borderId="12" xfId="0" applyFont="1" applyBorder="1" applyAlignment="1" applyProtection="1">
      <alignment horizontal="center" vertical="center"/>
      <protection locked="0"/>
    </xf>
    <xf numFmtId="0" fontId="55" fillId="0" borderId="13" xfId="0" applyFont="1" applyBorder="1" applyAlignment="1" applyProtection="1">
      <alignment horizontal="center" vertical="center" wrapText="1"/>
      <protection locked="0"/>
    </xf>
    <xf numFmtId="0" fontId="79" fillId="0" borderId="13" xfId="0" applyFont="1" applyBorder="1" applyAlignment="1" applyProtection="1">
      <alignment horizontal="center" vertical="center"/>
      <protection locked="0"/>
    </xf>
    <xf numFmtId="0" fontId="80" fillId="0" borderId="13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55" fillId="0" borderId="19" xfId="0" applyFont="1" applyBorder="1" applyAlignment="1" applyProtection="1">
      <alignment horizontal="center" wrapText="1"/>
      <protection locked="0"/>
    </xf>
    <xf numFmtId="0" fontId="55" fillId="0" borderId="0" xfId="0" applyFont="1" applyBorder="1" applyAlignment="1" applyProtection="1">
      <alignment horizontal="center" wrapText="1"/>
      <protection locked="0"/>
    </xf>
    <xf numFmtId="0" fontId="55" fillId="0" borderId="12" xfId="0" applyFont="1" applyBorder="1" applyAlignment="1" applyProtection="1">
      <alignment horizontal="center" wrapText="1"/>
      <protection locked="0"/>
    </xf>
    <xf numFmtId="0" fontId="55" fillId="0" borderId="13" xfId="0" applyFont="1" applyBorder="1" applyAlignment="1" applyProtection="1">
      <alignment horizontal="center" wrapText="1"/>
      <protection locked="0"/>
    </xf>
    <xf numFmtId="0" fontId="79" fillId="0" borderId="13" xfId="0" applyFont="1" applyBorder="1" applyProtection="1">
      <protection locked="0"/>
    </xf>
    <xf numFmtId="0" fontId="81" fillId="0" borderId="13" xfId="1" applyFont="1" applyBorder="1" applyAlignment="1" applyProtection="1">
      <alignment horizontal="center" wrapText="1"/>
      <protection locked="0"/>
    </xf>
    <xf numFmtId="0" fontId="78" fillId="0" borderId="13" xfId="1" applyFont="1" applyBorder="1" applyAlignment="1" applyProtection="1">
      <alignment horizontal="center" vertical="center" wrapText="1"/>
      <protection locked="0"/>
    </xf>
    <xf numFmtId="0" fontId="77" fillId="0" borderId="13" xfId="0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wrapText="1"/>
      <protection locked="0"/>
    </xf>
    <xf numFmtId="0" fontId="86" fillId="0" borderId="12" xfId="0" applyFont="1" applyBorder="1" applyAlignment="1" applyProtection="1">
      <alignment horizontal="center"/>
      <protection locked="0"/>
    </xf>
    <xf numFmtId="0" fontId="53" fillId="0" borderId="13" xfId="0" applyFont="1" applyBorder="1" applyAlignment="1" applyProtection="1">
      <alignment horizontal="center" wrapText="1"/>
      <protection locked="0"/>
    </xf>
    <xf numFmtId="0" fontId="86" fillId="0" borderId="13" xfId="0" applyFont="1" applyBorder="1" applyAlignment="1" applyProtection="1">
      <alignment horizontal="center"/>
      <protection locked="0"/>
    </xf>
    <xf numFmtId="0" fontId="81" fillId="0" borderId="13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79" fillId="0" borderId="13" xfId="1" applyFont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 applyProtection="1">
      <alignment vertical="top" wrapText="1"/>
    </xf>
    <xf numFmtId="0" fontId="49" fillId="0" borderId="2" xfId="0" applyFont="1" applyBorder="1" applyAlignment="1" applyProtection="1">
      <alignment horizontal="center" wrapText="1"/>
    </xf>
    <xf numFmtId="0" fontId="38" fillId="0" borderId="2" xfId="0" applyFont="1" applyBorder="1" applyAlignment="1" applyProtection="1">
      <alignment horizontal="center" wrapText="1"/>
      <protection locked="0"/>
    </xf>
    <xf numFmtId="0" fontId="28" fillId="0" borderId="0" xfId="0" applyFont="1" applyBorder="1" applyAlignment="1" applyProtection="1">
      <alignment horizontal="center"/>
    </xf>
    <xf numFmtId="0" fontId="36" fillId="0" borderId="7" xfId="0" applyFont="1" applyBorder="1" applyAlignment="1" applyProtection="1">
      <alignment horizontal="center"/>
      <protection locked="0"/>
    </xf>
    <xf numFmtId="0" fontId="38" fillId="0" borderId="4" xfId="0" applyFont="1" applyBorder="1" applyAlignment="1" applyProtection="1">
      <alignment horizontal="center" vertical="top" wrapText="1"/>
    </xf>
    <xf numFmtId="0" fontId="55" fillId="0" borderId="2" xfId="0" applyFont="1" applyBorder="1" applyAlignment="1" applyProtection="1">
      <alignment horizontal="center" vertical="center" wrapText="1"/>
      <protection locked="0"/>
    </xf>
    <xf numFmtId="0" fontId="55" fillId="0" borderId="4" xfId="0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724320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8697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103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1/CAMPEONATOS%20INSULARES/MALLORCA/MALL%20EQ%20JUV/RELACI&#211;N%20DE%20JUGADORES/FEMENINO/INFANTIL/SANTA%20MARIA%20TC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RTO%20CRI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1/CAMPEONATOS%20INSULARES/MALLORCA/MALL%20EQ%20JUV/RELACI&#211;N%20DE%20JUGADORES/FEMENINO/INFANTIL/SANTA%20MARIA%20TC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LANIT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SANTAMARIATENNISCLUB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mallado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anraesc@g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MCENROE@TELEFONICA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secabrer@hotmail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rti_cer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toniballesterlopez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SANTAMARIATENNISCLUB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marti_cer@hot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escanellas19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8"/>
  <sheetViews>
    <sheetView tabSelected="1" workbookViewId="0">
      <selection activeCell="F27" sqref="F27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08" t="s">
        <v>35</v>
      </c>
      <c r="C6" s="208"/>
      <c r="D6" s="208"/>
      <c r="E6" s="208"/>
      <c r="F6" s="208"/>
      <c r="G6" s="208"/>
      <c r="H6" s="133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134"/>
      <c r="C7" s="135" t="s">
        <v>5</v>
      </c>
      <c r="D7" s="136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137"/>
      <c r="C8" s="135" t="s">
        <v>6</v>
      </c>
      <c r="D8" s="136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138" t="s">
        <v>8</v>
      </c>
      <c r="D9" s="136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138" t="s">
        <v>30</v>
      </c>
      <c r="D10" s="139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140"/>
      <c r="D11" s="11"/>
      <c r="E11" s="11"/>
      <c r="F11" s="141" t="s">
        <v>40</v>
      </c>
      <c r="G11" s="18">
        <f>SUM(F15:F16)</f>
        <v>5675</v>
      </c>
      <c r="H11" s="142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143" t="s">
        <v>15</v>
      </c>
      <c r="C12" s="144" t="s">
        <v>17</v>
      </c>
      <c r="D12" s="145" t="s">
        <v>29</v>
      </c>
      <c r="E12" s="209" t="s">
        <v>127</v>
      </c>
      <c r="F12" s="210"/>
      <c r="G12" s="211"/>
      <c r="H12" s="146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12"/>
      <c r="C13" s="212"/>
      <c r="D13" s="212"/>
      <c r="E13" s="212"/>
      <c r="F13" s="212"/>
      <c r="G13" s="212"/>
      <c r="H13" s="147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148" t="s">
        <v>0</v>
      </c>
      <c r="C14" s="149" t="s">
        <v>41</v>
      </c>
      <c r="D14" s="150" t="s">
        <v>42</v>
      </c>
      <c r="E14" s="151" t="s">
        <v>1</v>
      </c>
      <c r="F14" s="152" t="s">
        <v>2</v>
      </c>
      <c r="G14" s="153" t="s">
        <v>3</v>
      </c>
      <c r="H14" s="154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155" t="s">
        <v>128</v>
      </c>
      <c r="D15" s="156" t="s">
        <v>61</v>
      </c>
      <c r="E15" s="157">
        <v>5973674</v>
      </c>
      <c r="F15" s="157">
        <v>1625</v>
      </c>
      <c r="G15" s="158" t="s">
        <v>129</v>
      </c>
      <c r="H15" s="159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155" t="s">
        <v>130</v>
      </c>
      <c r="D16" s="156" t="s">
        <v>131</v>
      </c>
      <c r="E16" s="157">
        <v>5973731</v>
      </c>
      <c r="F16" s="157">
        <v>4050</v>
      </c>
      <c r="G16" s="158" t="s">
        <v>132</v>
      </c>
      <c r="H16" s="159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8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160" t="s">
        <v>33</v>
      </c>
      <c r="D19" s="213" t="s">
        <v>133</v>
      </c>
      <c r="E19" s="214"/>
      <c r="F19" s="214"/>
      <c r="G19" s="214"/>
      <c r="H19" s="161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162" t="s">
        <v>4</v>
      </c>
      <c r="D20" s="215">
        <v>630320062</v>
      </c>
      <c r="E20" s="216"/>
      <c r="F20" s="216"/>
      <c r="G20" s="216"/>
      <c r="H20" s="163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162" t="s">
        <v>7</v>
      </c>
      <c r="D21" s="217" t="s">
        <v>134</v>
      </c>
      <c r="E21" s="216"/>
      <c r="F21" s="216"/>
      <c r="G21" s="216"/>
      <c r="H21" s="163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31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64" t="s">
        <v>38</v>
      </c>
      <c r="C23" s="164"/>
      <c r="D23" s="164"/>
      <c r="E23" s="164"/>
      <c r="F23" s="164"/>
      <c r="G23" s="165"/>
      <c r="H23" s="166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64" t="s">
        <v>39</v>
      </c>
      <c r="C24" s="164"/>
      <c r="D24" s="164"/>
      <c r="E24" s="164"/>
      <c r="F24" s="164"/>
      <c r="G24" s="165"/>
      <c r="H24" s="166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205" t="s">
        <v>34</v>
      </c>
      <c r="C25" s="205"/>
      <c r="D25" s="205"/>
      <c r="E25" s="205"/>
      <c r="F25" s="205"/>
      <c r="G25" s="205"/>
      <c r="H25" s="167"/>
      <c r="I25" s="27"/>
      <c r="J25" s="28"/>
      <c r="K25" s="28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05"/>
      <c r="C26" s="205"/>
      <c r="D26" s="205"/>
      <c r="E26" s="205"/>
      <c r="F26" s="205"/>
      <c r="G26" s="205"/>
      <c r="H26" s="167"/>
      <c r="I26" s="27"/>
      <c r="J26" s="168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8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206" t="s">
        <v>37</v>
      </c>
      <c r="C30" s="206"/>
      <c r="D30" s="207"/>
      <c r="E30" s="207"/>
      <c r="F30" s="207"/>
      <c r="G30" s="207"/>
      <c r="H30" s="169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170"/>
      <c r="E33" s="3"/>
      <c r="F33" s="3"/>
      <c r="G33" s="3"/>
      <c r="H33" s="3"/>
      <c r="I33" s="19"/>
    </row>
    <row r="34" spans="2:11" ht="15">
      <c r="B34" s="5"/>
      <c r="C34" s="3"/>
      <c r="D34" s="3"/>
      <c r="E34" s="3"/>
      <c r="F34" s="3"/>
      <c r="G34" s="3"/>
      <c r="H34" s="3"/>
      <c r="I34" s="19"/>
    </row>
    <row r="35" spans="2:11" ht="15">
      <c r="C35" s="2"/>
      <c r="D35" s="2"/>
      <c r="E35" s="2"/>
      <c r="F35" s="2"/>
      <c r="G35" s="2"/>
      <c r="H35" s="2"/>
      <c r="I35" s="20"/>
      <c r="J35" s="2"/>
      <c r="K35" s="2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[1]Hoja1!$A$1:$A$4</formula1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$N$17:$N$20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1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A1" t="s">
        <v>144</v>
      </c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 t="s">
        <v>45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108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176" t="s">
        <v>1</v>
      </c>
      <c r="F14" s="177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179" customFormat="1" ht="20.100000000000001" customHeight="1" thickBot="1">
      <c r="B15" s="180">
        <v>1</v>
      </c>
      <c r="C15" s="185" t="s">
        <v>109</v>
      </c>
      <c r="D15" s="185" t="s">
        <v>110</v>
      </c>
      <c r="E15" s="185">
        <v>16419203</v>
      </c>
      <c r="F15" s="181" t="s">
        <v>45</v>
      </c>
      <c r="G15" s="186">
        <v>39192</v>
      </c>
      <c r="H15" s="182"/>
      <c r="I15" s="183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21" s="179" customFormat="1" ht="20.100000000000001" customHeight="1" thickBot="1">
      <c r="B16" s="180">
        <v>2</v>
      </c>
      <c r="C16" s="202" t="s">
        <v>111</v>
      </c>
      <c r="D16" s="202" t="s">
        <v>112</v>
      </c>
      <c r="E16" s="202">
        <v>16447460</v>
      </c>
      <c r="F16" s="203" t="s">
        <v>45</v>
      </c>
      <c r="G16" s="204">
        <v>39584</v>
      </c>
      <c r="H16" s="182"/>
      <c r="I16" s="183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2:21" ht="18" customHeight="1">
      <c r="B17" s="6"/>
      <c r="C17" s="6"/>
      <c r="D17" s="6"/>
      <c r="E17" s="6"/>
      <c r="F17" s="6"/>
      <c r="G17" s="6"/>
      <c r="H17" s="38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43" t="s">
        <v>33</v>
      </c>
      <c r="D19" s="213" t="s">
        <v>113</v>
      </c>
      <c r="E19" s="214"/>
      <c r="F19" s="214"/>
      <c r="G19" s="214"/>
      <c r="H19" s="39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4" t="s">
        <v>4</v>
      </c>
      <c r="D20" s="215">
        <v>617787342</v>
      </c>
      <c r="E20" s="216"/>
      <c r="F20" s="216"/>
      <c r="G20" s="216"/>
      <c r="H20" s="40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4" t="s">
        <v>7</v>
      </c>
      <c r="D21" s="239" t="s">
        <v>114</v>
      </c>
      <c r="E21" s="216"/>
      <c r="F21" s="216"/>
      <c r="G21" s="216"/>
      <c r="H21" s="40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31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5" t="s">
        <v>38</v>
      </c>
      <c r="C23" s="15"/>
      <c r="D23" s="15"/>
      <c r="E23" s="15"/>
      <c r="F23" s="15"/>
      <c r="G23" s="16"/>
      <c r="H23" s="41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39</v>
      </c>
      <c r="C24" s="15"/>
      <c r="D24" s="15"/>
      <c r="E24" s="15"/>
      <c r="F24" s="15"/>
      <c r="G24" s="16"/>
      <c r="H24" s="41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218" t="s">
        <v>34</v>
      </c>
      <c r="C25" s="218"/>
      <c r="D25" s="218"/>
      <c r="E25" s="218"/>
      <c r="F25" s="218"/>
      <c r="G25" s="218"/>
      <c r="H25" s="42"/>
      <c r="I25" s="27"/>
      <c r="J25" s="28"/>
      <c r="K25" s="28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18"/>
      <c r="C26" s="218"/>
      <c r="D26" s="218"/>
      <c r="E26" s="218"/>
      <c r="F26" s="218"/>
      <c r="G26" s="218"/>
      <c r="H26" s="42"/>
      <c r="I26" s="27"/>
      <c r="J26" s="29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8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219" t="s">
        <v>37</v>
      </c>
      <c r="C30" s="219"/>
      <c r="D30" s="220">
        <v>44169</v>
      </c>
      <c r="E30" s="221"/>
      <c r="F30" s="221"/>
      <c r="G30" s="221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4"/>
      <c r="E33" s="3"/>
      <c r="F33" s="3"/>
      <c r="G33" s="3"/>
      <c r="H33" s="3"/>
      <c r="I33" s="19"/>
    </row>
    <row r="34" spans="2:11" ht="15">
      <c r="B34" s="5"/>
      <c r="C34" s="3"/>
      <c r="D34" s="3"/>
      <c r="E34" s="3"/>
      <c r="F34" s="3"/>
      <c r="G34" s="3"/>
      <c r="H34" s="3"/>
      <c r="I34" s="19"/>
    </row>
    <row r="35" spans="2:11" ht="15">
      <c r="C35" s="2"/>
      <c r="D35" s="2"/>
      <c r="E35" s="2"/>
      <c r="F35" s="2"/>
      <c r="G35" s="2"/>
      <c r="H35" s="2"/>
      <c r="I35" s="20"/>
      <c r="J35" s="2"/>
      <c r="K35" s="2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$N$17:$N$20</formula1>
    </dataValidation>
  </dataValidations>
  <hyperlinks>
    <hyperlink ref="D21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I17" sqref="I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 t="s">
        <v>45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91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176" t="s">
        <v>1</v>
      </c>
      <c r="F14" s="177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20.100000000000001" customHeight="1" thickBot="1">
      <c r="B15" s="178">
        <v>1</v>
      </c>
      <c r="C15" s="185" t="s">
        <v>53</v>
      </c>
      <c r="D15" s="185" t="s">
        <v>54</v>
      </c>
      <c r="E15" s="185">
        <v>16434821</v>
      </c>
      <c r="F15" s="181" t="s">
        <v>45</v>
      </c>
      <c r="G15" s="186">
        <v>39125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20.100000000000001" customHeight="1" thickBot="1">
      <c r="B16" s="178">
        <v>2</v>
      </c>
      <c r="C16" s="185" t="s">
        <v>55</v>
      </c>
      <c r="D16" s="185" t="s">
        <v>56</v>
      </c>
      <c r="E16" s="185">
        <v>16447478</v>
      </c>
      <c r="F16" s="181" t="s">
        <v>45</v>
      </c>
      <c r="G16" s="186">
        <v>40296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8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65" t="s">
        <v>33</v>
      </c>
      <c r="D19" s="213" t="s">
        <v>57</v>
      </c>
      <c r="E19" s="214"/>
      <c r="F19" s="214"/>
      <c r="G19" s="214"/>
      <c r="H19" s="66"/>
      <c r="I19" s="67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68" t="s">
        <v>4</v>
      </c>
      <c r="D20" s="242">
        <v>674951585</v>
      </c>
      <c r="E20" s="216"/>
      <c r="F20" s="216"/>
      <c r="G20" s="216"/>
      <c r="H20" s="69"/>
      <c r="I20" s="67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68" t="s">
        <v>7</v>
      </c>
      <c r="D21" s="239" t="s">
        <v>58</v>
      </c>
      <c r="E21" s="216"/>
      <c r="F21" s="216"/>
      <c r="G21" s="216"/>
      <c r="H21" s="69"/>
      <c r="I21" s="67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70"/>
      <c r="I22" s="67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71" t="s">
        <v>38</v>
      </c>
      <c r="C23" s="71"/>
      <c r="D23" s="71"/>
      <c r="E23" s="71"/>
      <c r="F23" s="71"/>
      <c r="G23" s="71"/>
      <c r="H23" s="72"/>
      <c r="I23" s="67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71" t="s">
        <v>39</v>
      </c>
      <c r="C24" s="71"/>
      <c r="D24" s="71"/>
      <c r="E24" s="71"/>
      <c r="F24" s="71"/>
      <c r="G24" s="71"/>
      <c r="H24" s="72"/>
      <c r="I24" s="67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240" t="s">
        <v>34</v>
      </c>
      <c r="C25" s="240"/>
      <c r="D25" s="240"/>
      <c r="E25" s="240"/>
      <c r="F25" s="240"/>
      <c r="G25" s="240"/>
      <c r="H25" s="73"/>
      <c r="I25" s="74"/>
      <c r="J25" s="28"/>
      <c r="K25" s="28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40"/>
      <c r="C26" s="240"/>
      <c r="D26" s="240"/>
      <c r="E26" s="240"/>
      <c r="F26" s="240"/>
      <c r="G26" s="240"/>
      <c r="H26" s="73"/>
      <c r="I26" s="74"/>
      <c r="J26" s="29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H27" s="67"/>
      <c r="I27" s="67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H28" s="67"/>
      <c r="I28" s="67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H29" s="3"/>
    </row>
    <row r="30" spans="2:21" ht="18" customHeight="1" thickBot="1">
      <c r="B30" s="241" t="s">
        <v>37</v>
      </c>
      <c r="C30" s="241"/>
      <c r="D30" s="220">
        <v>44169</v>
      </c>
      <c r="E30" s="221"/>
      <c r="F30" s="221"/>
      <c r="G30" s="221"/>
      <c r="H30" s="75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4"/>
      <c r="E33" s="3"/>
      <c r="F33" s="3"/>
      <c r="G33" s="3"/>
      <c r="H33" s="3"/>
      <c r="I33" s="19"/>
    </row>
    <row r="34" spans="2:11" ht="18" customHeight="1">
      <c r="B34" s="5"/>
      <c r="C34" s="3"/>
      <c r="D34" s="3"/>
      <c r="E34" s="3"/>
      <c r="F34" s="3"/>
      <c r="G34" s="3"/>
      <c r="H34" s="3"/>
      <c r="I34" s="19"/>
    </row>
    <row r="35" spans="2:11" ht="18" customHeight="1">
      <c r="C35" s="2"/>
      <c r="D35" s="2"/>
      <c r="E35" s="2"/>
      <c r="F35" s="2"/>
      <c r="G35" s="2"/>
      <c r="H35" s="2"/>
      <c r="I35" s="20"/>
      <c r="J35" s="2"/>
      <c r="K35" s="2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list" allowBlank="1" showDropDown="1" showInputMessage="1" showErrorMessage="1" sqref="B12">
      <formula1>$N$17:$N$20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1" r:id="rId1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D29" sqref="D29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7.140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76"/>
      <c r="I1" s="77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18" customHeight="1">
      <c r="H2" s="76"/>
      <c r="I2" s="77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18" customHeight="1">
      <c r="H3" s="76"/>
      <c r="I3" s="77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ht="18" customHeight="1">
      <c r="H4" s="76"/>
      <c r="I4" s="77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ht="18" customHeight="1">
      <c r="H5" s="76"/>
      <c r="I5" s="77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1" ht="21.75" customHeight="1">
      <c r="B6" s="246" t="s">
        <v>35</v>
      </c>
      <c r="C6" s="246"/>
      <c r="D6" s="246"/>
      <c r="E6" s="246"/>
      <c r="F6" s="246"/>
      <c r="G6" s="246"/>
      <c r="H6" s="78"/>
      <c r="I6" s="77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1" ht="18" customHeight="1">
      <c r="A7" s="1"/>
      <c r="B7" s="79"/>
      <c r="C7" s="80" t="s">
        <v>5</v>
      </c>
      <c r="D7" s="81" t="s">
        <v>9</v>
      </c>
      <c r="E7" s="82"/>
      <c r="F7" s="6"/>
      <c r="G7" s="6"/>
      <c r="H7" s="83"/>
      <c r="I7" s="77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ht="18" customHeight="1">
      <c r="A8" s="1"/>
      <c r="B8" s="84"/>
      <c r="C8" s="80" t="s">
        <v>6</v>
      </c>
      <c r="D8" s="81" t="s">
        <v>13</v>
      </c>
      <c r="E8" s="9"/>
      <c r="F8" s="3"/>
      <c r="G8" s="3"/>
      <c r="H8" s="83"/>
      <c r="I8" s="77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ht="18" customHeight="1">
      <c r="A9" s="1"/>
      <c r="B9" s="9"/>
      <c r="C9" s="85" t="s">
        <v>8</v>
      </c>
      <c r="D9" s="81">
        <v>2021</v>
      </c>
      <c r="E9" s="3"/>
      <c r="F9" s="10"/>
      <c r="G9" s="11"/>
      <c r="H9" s="86"/>
      <c r="I9" s="77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18" customHeight="1" thickBot="1">
      <c r="B10" s="3"/>
      <c r="C10" s="85" t="s">
        <v>30</v>
      </c>
      <c r="D10" s="87" t="s">
        <v>32</v>
      </c>
      <c r="E10" s="11"/>
      <c r="F10" s="11"/>
      <c r="G10" s="11"/>
      <c r="H10" s="86"/>
      <c r="I10" s="77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ht="18" customHeight="1" thickBot="1">
      <c r="B11" s="3"/>
      <c r="C11" s="88"/>
      <c r="D11" s="11"/>
      <c r="E11" s="11"/>
      <c r="F11" s="89" t="s">
        <v>40</v>
      </c>
      <c r="G11" s="90" t="s">
        <v>45</v>
      </c>
      <c r="H11" s="91"/>
      <c r="I11" s="77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ht="18" customHeight="1" thickBot="1">
      <c r="B12" s="92" t="s">
        <v>15</v>
      </c>
      <c r="C12" s="93" t="s">
        <v>17</v>
      </c>
      <c r="D12" s="94" t="s">
        <v>29</v>
      </c>
      <c r="E12" s="247" t="s">
        <v>59</v>
      </c>
      <c r="F12" s="247"/>
      <c r="G12" s="247"/>
      <c r="H12" s="95"/>
      <c r="I12" s="77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1" ht="18" customHeight="1" thickBot="1">
      <c r="B13" s="248"/>
      <c r="C13" s="248"/>
      <c r="D13" s="248"/>
      <c r="E13" s="248"/>
      <c r="F13" s="248"/>
      <c r="G13" s="248"/>
      <c r="H13" s="96"/>
      <c r="I13" s="77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 ht="28.5" customHeight="1" thickBot="1">
      <c r="B14" s="97" t="s">
        <v>0</v>
      </c>
      <c r="C14" s="98" t="s">
        <v>41</v>
      </c>
      <c r="D14" s="99" t="s">
        <v>42</v>
      </c>
      <c r="E14" s="100" t="s">
        <v>1</v>
      </c>
      <c r="F14" s="101" t="s">
        <v>2</v>
      </c>
      <c r="G14" s="102" t="s">
        <v>3</v>
      </c>
      <c r="H14" s="103"/>
      <c r="I14" s="77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1:21" ht="18" customHeight="1" thickBot="1">
      <c r="B15" s="104">
        <v>1</v>
      </c>
      <c r="C15" s="105" t="s">
        <v>60</v>
      </c>
      <c r="D15" s="106" t="s">
        <v>61</v>
      </c>
      <c r="E15" s="107">
        <v>16419807</v>
      </c>
      <c r="F15" s="107" t="s">
        <v>45</v>
      </c>
      <c r="G15" s="108">
        <v>39237</v>
      </c>
      <c r="H15" s="109"/>
      <c r="I15" s="77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1:21" ht="18" customHeight="1" thickBot="1">
      <c r="B16" s="104">
        <v>2</v>
      </c>
      <c r="C16" s="105" t="s">
        <v>62</v>
      </c>
      <c r="D16" s="106" t="s">
        <v>63</v>
      </c>
      <c r="E16" s="107">
        <v>16419849</v>
      </c>
      <c r="F16" s="107" t="s">
        <v>45</v>
      </c>
      <c r="G16" s="108">
        <v>39366</v>
      </c>
      <c r="H16" s="109"/>
      <c r="I16" s="77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2:21" ht="19.5" customHeight="1" thickBot="1">
      <c r="B17" s="104">
        <v>3</v>
      </c>
      <c r="C17" s="105" t="s">
        <v>64</v>
      </c>
      <c r="D17" s="106" t="s">
        <v>65</v>
      </c>
      <c r="E17" s="107">
        <v>16405559</v>
      </c>
      <c r="F17" s="107" t="s">
        <v>45</v>
      </c>
      <c r="G17" s="108">
        <v>39670</v>
      </c>
      <c r="H17" s="109"/>
      <c r="I17" s="77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2:21" ht="18" customHeight="1" thickBot="1">
      <c r="B18" s="104">
        <v>4</v>
      </c>
      <c r="C18" s="105" t="s">
        <v>66</v>
      </c>
      <c r="D18" s="106" t="s">
        <v>67</v>
      </c>
      <c r="E18" s="107">
        <v>16405567</v>
      </c>
      <c r="F18" s="107" t="s">
        <v>45</v>
      </c>
      <c r="G18" s="108">
        <v>39817</v>
      </c>
      <c r="H18" s="109"/>
      <c r="I18" s="77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2:21" ht="18" customHeight="1">
      <c r="B19" s="6"/>
      <c r="C19" s="6"/>
      <c r="D19" s="6"/>
      <c r="E19" s="6"/>
      <c r="F19" s="6"/>
      <c r="G19" s="6"/>
      <c r="H19" s="110"/>
      <c r="I19" s="77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2:21" ht="18" customHeight="1">
      <c r="B20" s="6"/>
      <c r="C20" s="6"/>
      <c r="D20" s="6"/>
      <c r="E20" s="6"/>
      <c r="F20" s="6"/>
      <c r="G20" s="6"/>
      <c r="H20" s="110"/>
      <c r="I20" s="77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2:21" ht="18" customHeight="1" thickBot="1">
      <c r="B21" s="14"/>
      <c r="C21" s="111" t="s">
        <v>33</v>
      </c>
      <c r="D21" s="249" t="s">
        <v>68</v>
      </c>
      <c r="E21" s="249"/>
      <c r="F21" s="249"/>
      <c r="G21" s="249"/>
      <c r="H21" s="112"/>
      <c r="I21" s="77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</row>
    <row r="22" spans="2:21" ht="18" customHeight="1" thickBot="1">
      <c r="B22" s="14"/>
      <c r="C22" s="113" t="s">
        <v>4</v>
      </c>
      <c r="D22" s="250" t="s">
        <v>69</v>
      </c>
      <c r="E22" s="250"/>
      <c r="F22" s="250"/>
      <c r="G22" s="250"/>
      <c r="H22" s="114"/>
      <c r="I22" s="77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</row>
    <row r="23" spans="2:21" ht="18" customHeight="1" thickBot="1">
      <c r="B23" s="14"/>
      <c r="C23" s="113" t="s">
        <v>7</v>
      </c>
      <c r="D23" s="250" t="s">
        <v>70</v>
      </c>
      <c r="E23" s="250"/>
      <c r="F23" s="250"/>
      <c r="G23" s="250"/>
      <c r="H23" s="114"/>
      <c r="I23" s="77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</row>
    <row r="24" spans="2:21" ht="18" customHeight="1">
      <c r="B24" s="3"/>
      <c r="C24" s="3"/>
      <c r="D24" s="3"/>
      <c r="E24" s="3"/>
      <c r="F24" s="3"/>
      <c r="G24" s="3"/>
      <c r="H24" s="83"/>
      <c r="I24" s="77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2:21" ht="18" customHeight="1">
      <c r="B25" s="115" t="s">
        <v>38</v>
      </c>
      <c r="C25" s="115"/>
      <c r="D25" s="115"/>
      <c r="E25" s="115"/>
      <c r="F25" s="115"/>
      <c r="G25" s="116"/>
      <c r="H25" s="117"/>
      <c r="I25" s="77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2:21" ht="18" customHeight="1">
      <c r="B26" s="115" t="s">
        <v>39</v>
      </c>
      <c r="C26" s="115"/>
      <c r="D26" s="115"/>
      <c r="E26" s="115"/>
      <c r="F26" s="115"/>
      <c r="G26" s="116"/>
      <c r="H26" s="117"/>
      <c r="I26" s="77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2:21" ht="18" customHeight="1">
      <c r="B27" s="243" t="s">
        <v>34</v>
      </c>
      <c r="C27" s="243"/>
      <c r="D27" s="243"/>
      <c r="E27" s="243"/>
      <c r="F27" s="243"/>
      <c r="G27" s="243"/>
      <c r="H27" s="118"/>
      <c r="I27" s="119"/>
      <c r="J27" s="120"/>
      <c r="K27" s="120"/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2:21" ht="18" customHeight="1">
      <c r="B28" s="243"/>
      <c r="C28" s="243"/>
      <c r="D28" s="243"/>
      <c r="E28" s="243"/>
      <c r="F28" s="243"/>
      <c r="G28" s="243"/>
      <c r="H28" s="118"/>
      <c r="I28" s="119"/>
      <c r="J28" s="121"/>
      <c r="K28" s="120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2:21" ht="18" customHeight="1">
      <c r="B29" s="6"/>
      <c r="C29" s="6"/>
      <c r="D29" s="6"/>
      <c r="E29" s="6"/>
      <c r="F29" s="6"/>
      <c r="G29" s="6"/>
      <c r="H29" s="110"/>
      <c r="I29" s="77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2:21" ht="18" customHeight="1">
      <c r="B30" s="6"/>
      <c r="C30" s="6"/>
      <c r="D30" s="6"/>
      <c r="E30" s="6"/>
      <c r="F30" s="6"/>
      <c r="G30" s="6"/>
      <c r="H30" s="110"/>
      <c r="I30" s="77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2:21" ht="18" customHeight="1">
      <c r="B31" s="6"/>
      <c r="C31" s="6"/>
      <c r="D31" s="6"/>
      <c r="E31" s="6"/>
      <c r="F31" s="6"/>
      <c r="G31" s="6"/>
      <c r="H31" s="3"/>
      <c r="I31" s="19"/>
    </row>
    <row r="32" spans="2:21" ht="18" customHeight="1" thickBot="1">
      <c r="B32" s="244" t="s">
        <v>37</v>
      </c>
      <c r="C32" s="244"/>
      <c r="D32" s="245"/>
      <c r="E32" s="245"/>
      <c r="F32" s="245"/>
      <c r="G32" s="245"/>
      <c r="H32" s="122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123"/>
      <c r="E35" s="3"/>
      <c r="F35" s="3"/>
      <c r="G35" s="3"/>
      <c r="H35" s="3"/>
      <c r="I35" s="19"/>
    </row>
    <row r="36" spans="2:11" ht="18" customHeight="1">
      <c r="B36" s="124"/>
      <c r="C36" s="3"/>
      <c r="D36" s="3"/>
      <c r="E36" s="3"/>
      <c r="F36" s="3"/>
      <c r="G36" s="3"/>
      <c r="H36" s="3"/>
      <c r="I36" s="19"/>
    </row>
    <row r="37" spans="2:11" ht="18" customHeight="1">
      <c r="C37" s="125"/>
      <c r="D37" s="125"/>
      <c r="E37" s="125"/>
      <c r="F37" s="125"/>
      <c r="G37" s="125"/>
      <c r="H37" s="125"/>
      <c r="I37" s="126"/>
      <c r="J37" s="125"/>
      <c r="K37" s="125"/>
    </row>
    <row r="38" spans="2:11">
      <c r="C38" s="125"/>
      <c r="D38" s="125"/>
      <c r="E38" s="125"/>
      <c r="F38" s="125"/>
      <c r="G38" s="125"/>
      <c r="H38" s="125"/>
      <c r="I38" s="126"/>
      <c r="J38" s="125"/>
      <c r="K38" s="125"/>
    </row>
    <row r="39" spans="2:11">
      <c r="C39" s="125"/>
      <c r="D39" s="125"/>
      <c r="E39" s="125"/>
      <c r="F39" s="125"/>
      <c r="G39" s="125"/>
      <c r="H39" s="125"/>
      <c r="I39" s="126"/>
      <c r="J39" s="125"/>
      <c r="K39" s="125"/>
    </row>
    <row r="40" spans="2:11">
      <c r="C40" s="125"/>
      <c r="D40" s="125"/>
      <c r="E40" s="125"/>
      <c r="F40" s="125"/>
      <c r="G40" s="125"/>
      <c r="H40" s="125"/>
      <c r="I40" s="126"/>
      <c r="J40" s="125"/>
      <c r="K40" s="125"/>
    </row>
    <row r="41" spans="2:11">
      <c r="C41" s="125"/>
      <c r="D41" s="125"/>
      <c r="E41" s="125"/>
      <c r="F41" s="125"/>
      <c r="G41" s="125"/>
      <c r="H41" s="125"/>
      <c r="I41" s="126"/>
      <c r="J41" s="125"/>
      <c r="K41" s="125"/>
    </row>
    <row r="42" spans="2:11">
      <c r="C42" s="125"/>
      <c r="D42" s="125"/>
      <c r="E42" s="125"/>
      <c r="F42" s="125"/>
      <c r="G42" s="125"/>
      <c r="H42" s="125"/>
      <c r="I42" s="126"/>
      <c r="J42" s="125"/>
      <c r="K42" s="125"/>
    </row>
    <row r="43" spans="2:11">
      <c r="C43" s="125"/>
      <c r="D43" s="125"/>
      <c r="E43" s="125"/>
      <c r="F43" s="125"/>
      <c r="G43" s="125"/>
      <c r="H43" s="125"/>
      <c r="I43" s="126"/>
      <c r="J43" s="125"/>
      <c r="K43" s="125"/>
    </row>
    <row r="44" spans="2:11">
      <c r="C44" s="125"/>
      <c r="D44" s="125"/>
      <c r="E44" s="125"/>
      <c r="F44" s="125"/>
      <c r="G44" s="125"/>
      <c r="H44" s="125"/>
      <c r="I44" s="126"/>
      <c r="J44" s="125"/>
      <c r="K44" s="125"/>
    </row>
    <row r="45" spans="2:11">
      <c r="C45" s="125"/>
      <c r="D45" s="125"/>
      <c r="E45" s="125"/>
      <c r="F45" s="125"/>
      <c r="G45" s="125"/>
      <c r="H45" s="125"/>
      <c r="I45" s="126"/>
      <c r="J45" s="125"/>
      <c r="K45" s="125"/>
    </row>
    <row r="46" spans="2:11">
      <c r="C46" s="125"/>
      <c r="D46" s="125"/>
      <c r="E46" s="125"/>
      <c r="F46" s="125"/>
      <c r="G46" s="125"/>
      <c r="H46" s="125"/>
      <c r="I46" s="126"/>
      <c r="J46" s="125"/>
      <c r="K46" s="125"/>
    </row>
    <row r="47" spans="2:11">
      <c r="C47" s="125"/>
      <c r="D47" s="125"/>
      <c r="E47" s="125"/>
      <c r="F47" s="125"/>
      <c r="G47" s="125"/>
      <c r="H47" s="125"/>
      <c r="I47" s="126"/>
      <c r="J47" s="125"/>
      <c r="K47" s="125"/>
    </row>
    <row r="48" spans="2:11">
      <c r="C48" s="125"/>
      <c r="D48" s="125"/>
      <c r="E48" s="125"/>
      <c r="F48" s="125"/>
      <c r="G48" s="125"/>
      <c r="H48" s="125"/>
      <c r="I48" s="126"/>
      <c r="J48" s="125"/>
      <c r="K48" s="125"/>
    </row>
    <row r="49" spans="3:11">
      <c r="C49" s="125"/>
      <c r="D49" s="125"/>
      <c r="E49" s="125"/>
      <c r="F49" s="125"/>
      <c r="G49" s="125"/>
      <c r="H49" s="125"/>
      <c r="I49" s="126"/>
      <c r="J49" s="125"/>
      <c r="K49" s="125"/>
    </row>
    <row r="50" spans="3:11">
      <c r="C50" s="125"/>
      <c r="D50" s="125"/>
      <c r="E50" s="125"/>
      <c r="F50" s="125"/>
      <c r="G50" s="125"/>
      <c r="H50" s="125"/>
      <c r="I50" s="126"/>
      <c r="J50" s="125"/>
      <c r="K50" s="125"/>
    </row>
    <row r="51" spans="3:11">
      <c r="C51" s="125"/>
      <c r="D51" s="125"/>
      <c r="E51" s="125"/>
      <c r="F51" s="125"/>
      <c r="G51" s="125"/>
      <c r="H51" s="125"/>
      <c r="I51" s="126"/>
      <c r="J51" s="125"/>
      <c r="K51" s="125"/>
    </row>
    <row r="52" spans="3:11">
      <c r="C52" s="125"/>
      <c r="D52" s="125"/>
      <c r="E52" s="125"/>
      <c r="F52" s="125"/>
      <c r="G52" s="125"/>
      <c r="H52" s="125"/>
      <c r="I52" s="126"/>
      <c r="J52" s="125"/>
      <c r="K52" s="125"/>
    </row>
    <row r="53" spans="3:11">
      <c r="C53" s="125"/>
      <c r="D53" s="125"/>
      <c r="E53" s="125"/>
      <c r="F53" s="125"/>
      <c r="G53" s="125"/>
      <c r="H53" s="125"/>
      <c r="I53" s="126"/>
      <c r="J53" s="125"/>
      <c r="K53" s="125"/>
    </row>
    <row r="54" spans="3:11">
      <c r="C54" s="125"/>
      <c r="D54" s="125"/>
      <c r="E54" s="125"/>
      <c r="F54" s="125"/>
      <c r="G54" s="125"/>
      <c r="H54" s="125"/>
      <c r="I54" s="126"/>
      <c r="J54" s="125"/>
      <c r="K54" s="125"/>
    </row>
    <row r="55" spans="3:11">
      <c r="C55" s="125"/>
      <c r="D55" s="125"/>
      <c r="E55" s="125"/>
      <c r="F55" s="125"/>
      <c r="G55" s="125"/>
      <c r="H55" s="125"/>
      <c r="I55" s="126"/>
      <c r="J55" s="125"/>
      <c r="K55" s="125"/>
    </row>
    <row r="56" spans="3:11">
      <c r="C56" s="125"/>
      <c r="D56" s="125"/>
      <c r="E56" s="125"/>
      <c r="F56" s="125"/>
      <c r="G56" s="125"/>
      <c r="H56" s="125"/>
      <c r="I56" s="126"/>
      <c r="J56" s="125"/>
      <c r="K56" s="125"/>
    </row>
    <row r="57" spans="3:11">
      <c r="C57" s="125"/>
      <c r="D57" s="125"/>
      <c r="E57" s="125"/>
      <c r="F57" s="125"/>
      <c r="G57" s="125"/>
      <c r="H57" s="125"/>
      <c r="I57" s="126"/>
      <c r="J57" s="125"/>
      <c r="K57" s="125"/>
    </row>
    <row r="58" spans="3:11">
      <c r="C58" s="125"/>
      <c r="D58" s="125"/>
      <c r="E58" s="125"/>
      <c r="F58" s="125"/>
      <c r="G58" s="125"/>
      <c r="H58" s="125"/>
      <c r="I58" s="126"/>
      <c r="J58" s="125"/>
      <c r="K58" s="125"/>
    </row>
    <row r="59" spans="3:11">
      <c r="C59" s="125"/>
      <c r="D59" s="125"/>
      <c r="E59" s="125"/>
      <c r="F59" s="125"/>
      <c r="G59" s="125"/>
      <c r="H59" s="125"/>
      <c r="I59" s="126"/>
      <c r="J59" s="125"/>
      <c r="K59" s="125"/>
    </row>
    <row r="60" spans="3:11">
      <c r="C60" s="125"/>
      <c r="D60" s="125"/>
      <c r="E60" s="125"/>
      <c r="F60" s="125"/>
      <c r="G60" s="125"/>
      <c r="H60" s="125"/>
      <c r="I60" s="126"/>
      <c r="J60" s="125"/>
      <c r="K60" s="125"/>
    </row>
    <row r="61" spans="3:11">
      <c r="C61" s="125"/>
      <c r="D61" s="125"/>
      <c r="E61" s="125"/>
      <c r="F61" s="125"/>
      <c r="G61" s="125"/>
      <c r="H61" s="125"/>
      <c r="I61" s="126"/>
      <c r="J61" s="125"/>
      <c r="K61" s="125"/>
    </row>
    <row r="62" spans="3:11">
      <c r="C62" s="125"/>
      <c r="D62" s="125"/>
      <c r="E62" s="125"/>
      <c r="F62" s="125"/>
      <c r="G62" s="125"/>
      <c r="H62" s="125"/>
      <c r="I62" s="126"/>
      <c r="J62" s="125"/>
      <c r="K62" s="125"/>
    </row>
    <row r="63" spans="3:11">
      <c r="C63" s="125"/>
      <c r="D63" s="125"/>
      <c r="E63" s="125"/>
      <c r="F63" s="125"/>
      <c r="G63" s="125"/>
      <c r="H63" s="125"/>
      <c r="I63" s="126"/>
      <c r="J63" s="125"/>
      <c r="K63" s="125"/>
    </row>
    <row r="64" spans="3:11">
      <c r="C64" s="125"/>
      <c r="D64" s="125"/>
      <c r="E64" s="125"/>
      <c r="F64" s="125"/>
      <c r="G64" s="125"/>
      <c r="H64" s="125"/>
      <c r="I64" s="126"/>
      <c r="J64" s="125"/>
      <c r="K64" s="125"/>
    </row>
    <row r="65" spans="3:11">
      <c r="C65" s="125"/>
      <c r="D65" s="125"/>
      <c r="E65" s="125"/>
      <c r="F65" s="125"/>
      <c r="G65" s="125"/>
      <c r="H65" s="125"/>
      <c r="I65" s="126"/>
      <c r="J65" s="125"/>
      <c r="K65" s="125"/>
    </row>
    <row r="66" spans="3:11">
      <c r="C66" s="125"/>
      <c r="D66" s="125"/>
      <c r="E66" s="125"/>
      <c r="F66" s="125"/>
      <c r="G66" s="125"/>
      <c r="H66" s="125"/>
      <c r="I66" s="126"/>
      <c r="J66" s="125"/>
      <c r="K66" s="125"/>
    </row>
    <row r="67" spans="3:11">
      <c r="C67" s="125"/>
      <c r="D67" s="125"/>
      <c r="E67" s="125"/>
      <c r="F67" s="125"/>
      <c r="G67" s="125"/>
      <c r="H67" s="125"/>
      <c r="I67" s="126"/>
      <c r="J67" s="125"/>
      <c r="K67" s="125"/>
    </row>
    <row r="68" spans="3:11">
      <c r="C68" s="125"/>
      <c r="D68" s="125"/>
      <c r="E68" s="125"/>
      <c r="F68" s="125"/>
      <c r="G68" s="125"/>
      <c r="H68" s="125"/>
      <c r="I68" s="126"/>
      <c r="J68" s="125"/>
      <c r="K68" s="125"/>
    </row>
    <row r="69" spans="3:11">
      <c r="C69" s="125"/>
      <c r="D69" s="125"/>
      <c r="E69" s="125"/>
      <c r="F69" s="125"/>
      <c r="G69" s="125"/>
      <c r="H69" s="125"/>
      <c r="I69" s="126"/>
      <c r="J69" s="125"/>
      <c r="K69" s="125"/>
    </row>
    <row r="70" spans="3:11">
      <c r="C70" s="125"/>
      <c r="D70" s="125"/>
      <c r="E70" s="125"/>
      <c r="F70" s="125"/>
      <c r="G70" s="125"/>
      <c r="H70" s="125"/>
      <c r="I70" s="126"/>
      <c r="J70" s="125"/>
      <c r="K70" s="125"/>
    </row>
    <row r="71" spans="3:11">
      <c r="C71" s="125"/>
      <c r="D71" s="125"/>
      <c r="E71" s="125"/>
      <c r="F71" s="125"/>
      <c r="G71" s="125"/>
      <c r="H71" s="125"/>
      <c r="I71" s="126"/>
      <c r="J71" s="125"/>
      <c r="K71" s="125"/>
    </row>
    <row r="72" spans="3:11">
      <c r="C72" s="125"/>
      <c r="D72" s="125"/>
      <c r="E72" s="125"/>
      <c r="F72" s="125"/>
      <c r="G72" s="125"/>
      <c r="H72" s="125"/>
      <c r="I72" s="126"/>
      <c r="J72" s="125"/>
      <c r="K72" s="125"/>
    </row>
    <row r="73" spans="3:11">
      <c r="C73" s="125"/>
      <c r="D73" s="125"/>
      <c r="E73" s="125"/>
      <c r="F73" s="125"/>
      <c r="G73" s="125"/>
      <c r="H73" s="125"/>
      <c r="I73" s="126"/>
      <c r="J73" s="125"/>
      <c r="K73" s="125"/>
    </row>
    <row r="74" spans="3:11">
      <c r="C74" s="125"/>
      <c r="D74" s="125"/>
      <c r="E74" s="125"/>
      <c r="F74" s="125"/>
      <c r="G74" s="125"/>
      <c r="H74" s="125"/>
      <c r="I74" s="126"/>
      <c r="J74" s="125"/>
      <c r="K74" s="125"/>
    </row>
    <row r="75" spans="3:11">
      <c r="C75" s="125"/>
      <c r="D75" s="125"/>
      <c r="E75" s="125"/>
      <c r="F75" s="125"/>
      <c r="G75" s="125"/>
      <c r="H75" s="125"/>
      <c r="I75" s="126"/>
      <c r="J75" s="125"/>
      <c r="K75" s="125"/>
    </row>
    <row r="76" spans="3:11">
      <c r="C76" s="125"/>
      <c r="D76" s="125"/>
      <c r="E76" s="125"/>
      <c r="F76" s="125"/>
      <c r="G76" s="125"/>
      <c r="H76" s="125"/>
      <c r="I76" s="126"/>
      <c r="J76" s="125"/>
      <c r="K76" s="125"/>
    </row>
    <row r="77" spans="3:11">
      <c r="C77" s="125"/>
      <c r="D77" s="125"/>
      <c r="E77" s="125"/>
      <c r="F77" s="125"/>
      <c r="G77" s="125"/>
      <c r="H77" s="125"/>
      <c r="I77" s="126"/>
      <c r="J77" s="125"/>
      <c r="K77" s="125"/>
    </row>
    <row r="78" spans="3:11">
      <c r="C78" s="125"/>
      <c r="D78" s="125"/>
      <c r="E78" s="125"/>
      <c r="F78" s="125"/>
      <c r="G78" s="125"/>
      <c r="H78" s="125"/>
      <c r="I78" s="126"/>
      <c r="J78" s="125"/>
      <c r="K78" s="125"/>
    </row>
    <row r="79" spans="3:11">
      <c r="C79" s="125"/>
      <c r="D79" s="125"/>
      <c r="E79" s="125"/>
      <c r="F79" s="125"/>
      <c r="G79" s="125"/>
      <c r="H79" s="125"/>
      <c r="I79" s="126"/>
      <c r="J79" s="125"/>
      <c r="K79" s="125"/>
    </row>
    <row r="80" spans="3:11">
      <c r="C80" s="125"/>
      <c r="D80" s="125"/>
      <c r="E80" s="125"/>
      <c r="F80" s="125"/>
      <c r="G80" s="125"/>
      <c r="H80" s="125"/>
      <c r="I80" s="126"/>
      <c r="J80" s="125"/>
      <c r="K80" s="125"/>
    </row>
    <row r="81" spans="3:11">
      <c r="C81" s="125"/>
      <c r="D81" s="125"/>
      <c r="E81" s="125"/>
      <c r="F81" s="125"/>
      <c r="G81" s="125"/>
      <c r="H81" s="125"/>
      <c r="I81" s="126"/>
      <c r="J81" s="125"/>
      <c r="K81" s="125"/>
    </row>
    <row r="82" spans="3:11">
      <c r="C82" s="125"/>
      <c r="D82" s="125"/>
      <c r="E82" s="125"/>
      <c r="F82" s="125"/>
      <c r="G82" s="125"/>
      <c r="H82" s="125"/>
      <c r="I82" s="126"/>
      <c r="J82" s="125"/>
      <c r="K82" s="125"/>
    </row>
    <row r="83" spans="3:11">
      <c r="C83" s="125"/>
      <c r="D83" s="125"/>
      <c r="E83" s="125"/>
      <c r="F83" s="125"/>
      <c r="G83" s="125"/>
      <c r="H83" s="125"/>
      <c r="I83" s="126"/>
      <c r="J83" s="125"/>
      <c r="K83" s="125"/>
    </row>
    <row r="84" spans="3:11">
      <c r="C84" s="125"/>
      <c r="D84" s="125"/>
      <c r="E84" s="125"/>
      <c r="F84" s="125"/>
      <c r="G84" s="125"/>
      <c r="H84" s="125"/>
      <c r="I84" s="126"/>
      <c r="J84" s="125"/>
      <c r="K84" s="125"/>
    </row>
    <row r="85" spans="3:11">
      <c r="C85" s="125"/>
      <c r="D85" s="125"/>
      <c r="E85" s="125"/>
      <c r="F85" s="125"/>
      <c r="G85" s="125"/>
      <c r="H85" s="125"/>
      <c r="I85" s="126"/>
      <c r="J85" s="125"/>
      <c r="K85" s="125"/>
    </row>
    <row r="86" spans="3:11">
      <c r="C86" s="125"/>
      <c r="D86" s="125"/>
      <c r="E86" s="125"/>
      <c r="F86" s="125"/>
      <c r="G86" s="125"/>
      <c r="H86" s="125"/>
      <c r="I86" s="126"/>
      <c r="J86" s="125"/>
      <c r="K86" s="125"/>
    </row>
    <row r="87" spans="3:11">
      <c r="C87" s="125"/>
      <c r="D87" s="125"/>
      <c r="E87" s="125"/>
      <c r="F87" s="125"/>
      <c r="G87" s="125"/>
      <c r="H87" s="125"/>
      <c r="I87" s="126"/>
      <c r="J87" s="125"/>
      <c r="K87" s="125"/>
    </row>
    <row r="88" spans="3:11">
      <c r="C88" s="125"/>
      <c r="D88" s="125"/>
      <c r="E88" s="125"/>
      <c r="F88" s="125"/>
      <c r="G88" s="125"/>
      <c r="H88" s="125"/>
      <c r="I88" s="126"/>
      <c r="J88" s="125"/>
      <c r="K88" s="125"/>
    </row>
    <row r="89" spans="3:11">
      <c r="C89" s="125"/>
      <c r="D89" s="125"/>
      <c r="E89" s="125"/>
      <c r="F89" s="125"/>
      <c r="G89" s="125"/>
      <c r="H89" s="125"/>
      <c r="I89" s="126"/>
      <c r="J89" s="125"/>
      <c r="K89" s="125"/>
    </row>
    <row r="90" spans="3:11">
      <c r="C90" s="125"/>
      <c r="D90" s="125"/>
      <c r="E90" s="125"/>
      <c r="F90" s="125"/>
      <c r="G90" s="125"/>
      <c r="H90" s="125"/>
      <c r="I90" s="126"/>
      <c r="J90" s="125"/>
      <c r="K90" s="125"/>
    </row>
    <row r="91" spans="3:11">
      <c r="C91" s="125"/>
      <c r="D91" s="125"/>
      <c r="E91" s="125"/>
      <c r="F91" s="125"/>
      <c r="G91" s="125"/>
      <c r="H91" s="125"/>
      <c r="I91" s="126"/>
      <c r="J91" s="125"/>
      <c r="K91" s="125"/>
    </row>
    <row r="92" spans="3:11">
      <c r="C92" s="125"/>
      <c r="D92" s="125"/>
      <c r="E92" s="125"/>
      <c r="F92" s="125"/>
      <c r="G92" s="125"/>
      <c r="H92" s="125"/>
      <c r="I92" s="126"/>
      <c r="J92" s="125"/>
      <c r="K92" s="125"/>
    </row>
    <row r="93" spans="3:11">
      <c r="C93" s="125"/>
      <c r="D93" s="125"/>
      <c r="E93" s="125"/>
      <c r="F93" s="125"/>
      <c r="G93" s="125"/>
      <c r="H93" s="125"/>
      <c r="I93" s="125"/>
      <c r="J93" s="125"/>
      <c r="K93" s="125"/>
    </row>
    <row r="94" spans="3:11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3:11">
      <c r="C530" s="125"/>
      <c r="D530" s="125"/>
      <c r="E530" s="125"/>
      <c r="F530" s="125"/>
      <c r="G530" s="125"/>
      <c r="H530" s="125"/>
      <c r="I530" s="125"/>
      <c r="J530" s="125"/>
      <c r="K530" s="125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[4]Hoja1!$D$1:$D$2</formula1>
      <formula2>0</formula2>
    </dataValidation>
    <dataValidation type="list" allowBlank="1" showDropDown="1" showInputMessage="1" showErrorMessage="1" sqref="B12">
      <formula1>$N$19:$N$22</formula1>
      <formula2>0</formula2>
    </dataValidation>
    <dataValidation type="list" allowBlank="1" showInputMessage="1" showErrorMessage="1" sqref="C12">
      <formula1>[4]Hoja1!$E$1:$E$14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[4]Hoja1!$B$1:$B$3</formula1>
      <formula2>0</formula2>
    </dataValidation>
    <dataValidation type="list" allowBlank="1" showInputMessage="1" showErrorMessage="1" sqref="D9">
      <formula1>[4]Hoja1!$C$1:$C$2</formula1>
      <formula2>0</formula2>
    </dataValidation>
    <dataValidation type="list" allowBlank="1" showInputMessage="1" showErrorMessage="1" sqref="D7">
      <formula1>[4]Hoja1!$A$1:$A$4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SUM(F15:F16)</f>
        <v>6377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80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81</v>
      </c>
      <c r="D15" s="24" t="s">
        <v>82</v>
      </c>
      <c r="E15" s="25">
        <v>16435390</v>
      </c>
      <c r="F15" s="25">
        <v>2962</v>
      </c>
      <c r="G15" s="59">
        <v>39604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86</v>
      </c>
      <c r="D16" s="24" t="s">
        <v>61</v>
      </c>
      <c r="E16" s="25">
        <v>16434368</v>
      </c>
      <c r="F16" s="25">
        <v>3415</v>
      </c>
      <c r="G16" s="59">
        <v>40226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84</v>
      </c>
      <c r="D17" s="24" t="s">
        <v>85</v>
      </c>
      <c r="E17" s="25">
        <v>16435431</v>
      </c>
      <c r="F17" s="25">
        <v>4050</v>
      </c>
      <c r="G17" s="59">
        <v>39690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23" t="s">
        <v>83</v>
      </c>
      <c r="D18" s="24" t="s">
        <v>77</v>
      </c>
      <c r="E18" s="25">
        <v>16435423</v>
      </c>
      <c r="F18" s="25" t="s">
        <v>45</v>
      </c>
      <c r="G18" s="59">
        <v>39807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23" t="s">
        <v>87</v>
      </c>
      <c r="D19" s="24" t="s">
        <v>88</v>
      </c>
      <c r="E19" s="25">
        <v>16448757</v>
      </c>
      <c r="F19" s="25" t="s">
        <v>45</v>
      </c>
      <c r="G19" s="59">
        <v>40176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227" t="s">
        <v>89</v>
      </c>
      <c r="E20" s="227"/>
      <c r="F20" s="227"/>
      <c r="G20" s="227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228"/>
      <c r="E21" s="228"/>
      <c r="F21" s="228"/>
      <c r="G21" s="228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3" t="s">
        <v>33</v>
      </c>
      <c r="D22" s="229"/>
      <c r="E22" s="229"/>
      <c r="F22" s="229"/>
      <c r="G22" s="229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4</v>
      </c>
      <c r="D23" s="230">
        <v>617080402</v>
      </c>
      <c r="E23" s="231"/>
      <c r="F23" s="231"/>
      <c r="G23" s="231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7</v>
      </c>
      <c r="D24" s="232" t="s">
        <v>90</v>
      </c>
      <c r="E24" s="231"/>
      <c r="F24" s="231"/>
      <c r="G24" s="231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218" t="s">
        <v>34</v>
      </c>
      <c r="C28" s="218"/>
      <c r="D28" s="218"/>
      <c r="E28" s="218"/>
      <c r="F28" s="218"/>
      <c r="G28" s="218"/>
      <c r="H28" s="42"/>
      <c r="I28" s="27"/>
      <c r="J28" s="28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218"/>
      <c r="C29" s="218"/>
      <c r="D29" s="218"/>
      <c r="E29" s="218"/>
      <c r="F29" s="218"/>
      <c r="G29" s="218"/>
      <c r="H29" s="42"/>
      <c r="I29" s="27"/>
      <c r="J29" s="29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8" customHeight="1" thickBot="1">
      <c r="B33" s="219" t="s">
        <v>37</v>
      </c>
      <c r="C33" s="219"/>
      <c r="D33" s="220">
        <v>44170</v>
      </c>
      <c r="E33" s="221"/>
      <c r="F33" s="221"/>
      <c r="G33" s="221"/>
      <c r="H33" s="21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3"/>
      <c r="E35" s="3"/>
      <c r="F35" s="3"/>
      <c r="G35" s="3"/>
      <c r="H35" s="3"/>
      <c r="I35" s="19"/>
    </row>
    <row r="36" spans="2:11" ht="18" customHeight="1">
      <c r="B36" s="3"/>
      <c r="C36" s="3"/>
      <c r="D36" s="4"/>
      <c r="E36" s="3"/>
      <c r="F36" s="3"/>
      <c r="G36" s="3"/>
      <c r="H36" s="3"/>
      <c r="I36" s="19"/>
    </row>
    <row r="37" spans="2:11" ht="18" customHeight="1">
      <c r="B37" s="5"/>
      <c r="C37" s="3"/>
      <c r="D37" s="3"/>
      <c r="E37" s="3"/>
      <c r="F37" s="3"/>
      <c r="G37" s="3"/>
      <c r="H37" s="3"/>
      <c r="I37" s="19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sortState ref="C15:G19">
    <sortCondition ref="F15:F19"/>
    <sortCondition ref="G15:G19"/>
  </sortState>
  <mergeCells count="9">
    <mergeCell ref="B28:G29"/>
    <mergeCell ref="B33:C33"/>
    <mergeCell ref="D33:G33"/>
    <mergeCell ref="B6:G6"/>
    <mergeCell ref="E12:G12"/>
    <mergeCell ref="B13:G13"/>
    <mergeCell ref="D20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D19" sqref="D19:G2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SUM(F15:F16)</f>
        <v>6676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115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60" t="s">
        <v>1</v>
      </c>
      <c r="F14" s="61" t="s">
        <v>2</v>
      </c>
      <c r="G14" s="62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116</v>
      </c>
      <c r="D15" s="127" t="s">
        <v>117</v>
      </c>
      <c r="E15" s="128">
        <v>5973319</v>
      </c>
      <c r="F15" s="129">
        <v>2626</v>
      </c>
      <c r="G15" s="130">
        <v>39269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118</v>
      </c>
      <c r="D16" s="127" t="s">
        <v>94</v>
      </c>
      <c r="E16" s="128">
        <v>5959905</v>
      </c>
      <c r="F16" s="129">
        <v>4050</v>
      </c>
      <c r="G16" s="130">
        <v>39099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187" t="s">
        <v>119</v>
      </c>
      <c r="D17" s="188" t="s">
        <v>120</v>
      </c>
      <c r="E17" s="189">
        <v>16448715</v>
      </c>
      <c r="F17" s="189" t="s">
        <v>45</v>
      </c>
      <c r="G17" s="190">
        <v>39183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251" t="s">
        <v>149</v>
      </c>
      <c r="E19" s="251"/>
      <c r="F19" s="251"/>
      <c r="G19" s="251"/>
      <c r="H19" s="38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3" t="s">
        <v>33</v>
      </c>
      <c r="D20" s="213"/>
      <c r="E20" s="213"/>
      <c r="F20" s="213"/>
      <c r="G20" s="213"/>
      <c r="H20" s="39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4" t="s">
        <v>4</v>
      </c>
      <c r="D21" s="215">
        <v>649641845</v>
      </c>
      <c r="E21" s="216"/>
      <c r="F21" s="216"/>
      <c r="G21" s="216"/>
      <c r="H21" s="40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4" t="s">
        <v>7</v>
      </c>
      <c r="D22" s="233" t="s">
        <v>121</v>
      </c>
      <c r="E22" s="234"/>
      <c r="F22" s="234"/>
      <c r="G22" s="234"/>
      <c r="H22" s="40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3"/>
      <c r="C23" s="3"/>
      <c r="D23" s="3"/>
      <c r="E23" s="3"/>
      <c r="F23" s="3"/>
      <c r="G23" s="3"/>
      <c r="H23" s="31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38</v>
      </c>
      <c r="C24" s="15"/>
      <c r="D24" s="15"/>
      <c r="E24" s="15"/>
      <c r="F24" s="15"/>
      <c r="G24" s="16"/>
      <c r="H24" s="41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5" t="s">
        <v>39</v>
      </c>
      <c r="C25" s="15"/>
      <c r="D25" s="15"/>
      <c r="E25" s="15"/>
      <c r="F25" s="15"/>
      <c r="G25" s="16"/>
      <c r="H25" s="4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18" t="s">
        <v>34</v>
      </c>
      <c r="C26" s="218"/>
      <c r="D26" s="218"/>
      <c r="E26" s="218"/>
      <c r="F26" s="218"/>
      <c r="G26" s="218"/>
      <c r="H26" s="42"/>
      <c r="I26" s="27"/>
      <c r="J26" s="28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218"/>
      <c r="C27" s="218"/>
      <c r="D27" s="218"/>
      <c r="E27" s="218"/>
      <c r="F27" s="218"/>
      <c r="G27" s="218"/>
      <c r="H27" s="42"/>
      <c r="I27" s="27"/>
      <c r="J27" s="29"/>
      <c r="K27" s="28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8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"/>
      <c r="I30" s="19"/>
    </row>
    <row r="31" spans="2:21" ht="18" customHeight="1" thickBot="1">
      <c r="B31" s="219" t="s">
        <v>37</v>
      </c>
      <c r="C31" s="219"/>
      <c r="D31" s="220">
        <v>44165</v>
      </c>
      <c r="E31" s="221"/>
      <c r="F31" s="221"/>
      <c r="G31" s="221"/>
      <c r="H31" s="21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3"/>
      <c r="E33" s="3"/>
      <c r="F33" s="3"/>
      <c r="G33" s="3"/>
      <c r="H33" s="3"/>
      <c r="I33" s="19"/>
    </row>
    <row r="34" spans="2:11" ht="15">
      <c r="B34" s="3"/>
      <c r="C34" s="3"/>
      <c r="D34" s="4"/>
      <c r="E34" s="3"/>
      <c r="F34" s="3"/>
      <c r="G34" s="3"/>
      <c r="H34" s="3"/>
      <c r="I34" s="19"/>
    </row>
    <row r="35" spans="2:11" ht="15">
      <c r="B35" s="5"/>
      <c r="C35" s="3"/>
      <c r="D35" s="3"/>
      <c r="E35" s="3"/>
      <c r="F35" s="3"/>
      <c r="G35" s="3"/>
      <c r="H35" s="3"/>
      <c r="I35" s="19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1:G21"/>
    <mergeCell ref="D22:G22"/>
    <mergeCell ref="D19:G20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$N$18:$N$21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5" sqref="H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SUM(F15:F16)</f>
        <v>7667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92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191">
        <v>1</v>
      </c>
      <c r="C15" s="192" t="s">
        <v>93</v>
      </c>
      <c r="D15" s="193" t="s">
        <v>94</v>
      </c>
      <c r="E15" s="194" t="s">
        <v>95</v>
      </c>
      <c r="F15" s="195">
        <v>3617</v>
      </c>
      <c r="G15" s="196">
        <v>39821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191">
        <v>2</v>
      </c>
      <c r="C16" s="192" t="s">
        <v>96</v>
      </c>
      <c r="D16" s="193" t="s">
        <v>97</v>
      </c>
      <c r="E16" s="194" t="s">
        <v>98</v>
      </c>
      <c r="F16" s="195">
        <v>4050</v>
      </c>
      <c r="G16" s="196">
        <v>39227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191">
        <v>3</v>
      </c>
      <c r="C17" s="192" t="s">
        <v>99</v>
      </c>
      <c r="D17" s="193" t="s">
        <v>100</v>
      </c>
      <c r="E17" s="194" t="s">
        <v>101</v>
      </c>
      <c r="F17" s="195">
        <v>4050</v>
      </c>
      <c r="G17" s="196">
        <v>39930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191">
        <v>4</v>
      </c>
      <c r="C18" s="197" t="s">
        <v>102</v>
      </c>
      <c r="D18" s="198" t="s">
        <v>103</v>
      </c>
      <c r="E18" s="199" t="s">
        <v>104</v>
      </c>
      <c r="F18" s="200" t="s">
        <v>45</v>
      </c>
      <c r="G18" s="201">
        <v>39246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91">
        <v>5</v>
      </c>
      <c r="C19" s="197" t="s">
        <v>105</v>
      </c>
      <c r="D19" s="198" t="s">
        <v>106</v>
      </c>
      <c r="E19" s="199" t="s">
        <v>107</v>
      </c>
      <c r="F19" s="200" t="s">
        <v>45</v>
      </c>
      <c r="G19" s="201">
        <v>39779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3" t="s">
        <v>33</v>
      </c>
      <c r="D22" s="235" t="s">
        <v>146</v>
      </c>
      <c r="E22" s="236"/>
      <c r="F22" s="236"/>
      <c r="G22" s="236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4</v>
      </c>
      <c r="D23" s="237" t="s">
        <v>148</v>
      </c>
      <c r="E23" s="238"/>
      <c r="F23" s="238"/>
      <c r="G23" s="238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7</v>
      </c>
      <c r="D24" s="237" t="s">
        <v>147</v>
      </c>
      <c r="E24" s="238"/>
      <c r="F24" s="238"/>
      <c r="G24" s="238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218" t="s">
        <v>34</v>
      </c>
      <c r="C28" s="218"/>
      <c r="D28" s="218"/>
      <c r="E28" s="218"/>
      <c r="F28" s="218"/>
      <c r="G28" s="218"/>
      <c r="H28" s="42"/>
      <c r="I28" s="27"/>
      <c r="J28" s="28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218"/>
      <c r="C29" s="218"/>
      <c r="D29" s="218"/>
      <c r="E29" s="218"/>
      <c r="F29" s="218"/>
      <c r="G29" s="218"/>
      <c r="H29" s="42"/>
      <c r="I29" s="27"/>
      <c r="J29" s="29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5.75" thickBot="1">
      <c r="B33" s="219" t="s">
        <v>37</v>
      </c>
      <c r="C33" s="219"/>
      <c r="D33" s="221"/>
      <c r="E33" s="221"/>
      <c r="F33" s="221"/>
      <c r="G33" s="221"/>
      <c r="H33" s="21"/>
      <c r="I33" s="19"/>
    </row>
    <row r="34" spans="2:11" ht="15">
      <c r="B34" s="3"/>
      <c r="C34" s="3"/>
      <c r="D34" s="3"/>
      <c r="E34" s="3"/>
      <c r="F34" s="3"/>
      <c r="G34" s="3"/>
      <c r="H34" s="3"/>
      <c r="I34" s="19"/>
    </row>
    <row r="35" spans="2:11" ht="15">
      <c r="B35" s="3"/>
      <c r="C35" s="3"/>
      <c r="D35" s="3"/>
      <c r="E35" s="3"/>
      <c r="F35" s="3"/>
      <c r="G35" s="3"/>
      <c r="H35" s="3"/>
      <c r="I35" s="19"/>
    </row>
    <row r="36" spans="2:11" ht="15">
      <c r="B36" s="3"/>
      <c r="C36" s="3"/>
      <c r="D36" s="4"/>
      <c r="E36" s="3"/>
      <c r="F36" s="3"/>
      <c r="G36" s="3"/>
      <c r="H36" s="3"/>
      <c r="I36" s="19"/>
    </row>
    <row r="37" spans="2:11" ht="15">
      <c r="B37" s="5"/>
      <c r="C37" s="3"/>
      <c r="D37" s="3"/>
      <c r="E37" s="3"/>
      <c r="F37" s="3"/>
      <c r="G37" s="3"/>
      <c r="H37" s="3"/>
      <c r="I37" s="19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D21" sqref="D21:G21"/>
    </sheetView>
  </sheetViews>
  <sheetFormatPr baseColWidth="10" defaultRowHeight="18" customHeight="1"/>
  <cols>
    <col min="1" max="1" width="2.7109375" customWidth="1"/>
    <col min="2" max="2" width="5.5703125" customWidth="1"/>
    <col min="3" max="3" width="26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SUM(F15:F16)+10000</f>
        <v>12011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71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174" t="s">
        <v>72</v>
      </c>
      <c r="D15" s="174" t="s">
        <v>73</v>
      </c>
      <c r="E15" s="171">
        <v>16403579</v>
      </c>
      <c r="F15" s="171">
        <v>2011</v>
      </c>
      <c r="G15" s="175">
        <v>39562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174" t="s">
        <v>74</v>
      </c>
      <c r="D16" s="174" t="s">
        <v>75</v>
      </c>
      <c r="E16" s="172">
        <v>16447890</v>
      </c>
      <c r="F16" s="172" t="s">
        <v>45</v>
      </c>
      <c r="G16" s="175">
        <v>39478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174" t="s">
        <v>76</v>
      </c>
      <c r="D17" s="174" t="s">
        <v>77</v>
      </c>
      <c r="E17" s="173">
        <v>16447907</v>
      </c>
      <c r="F17" s="173" t="s">
        <v>45</v>
      </c>
      <c r="G17" s="175">
        <v>39563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8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3" t="s">
        <v>33</v>
      </c>
      <c r="D20" s="213" t="s">
        <v>145</v>
      </c>
      <c r="E20" s="214"/>
      <c r="F20" s="214"/>
      <c r="G20" s="214"/>
      <c r="H20" s="39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4" t="s">
        <v>4</v>
      </c>
      <c r="D21" s="215" t="s">
        <v>78</v>
      </c>
      <c r="E21" s="216"/>
      <c r="F21" s="216"/>
      <c r="G21" s="216"/>
      <c r="H21" s="40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4" t="s">
        <v>7</v>
      </c>
      <c r="D22" s="239" t="s">
        <v>79</v>
      </c>
      <c r="E22" s="216"/>
      <c r="F22" s="216"/>
      <c r="G22" s="216"/>
      <c r="H22" s="40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3"/>
      <c r="C23" s="3"/>
      <c r="D23" s="3"/>
      <c r="E23" s="3"/>
      <c r="F23" s="3"/>
      <c r="G23" s="3"/>
      <c r="H23" s="31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38</v>
      </c>
      <c r="C24" s="15"/>
      <c r="D24" s="15"/>
      <c r="E24" s="15"/>
      <c r="F24" s="15"/>
      <c r="G24" s="16"/>
      <c r="H24" s="41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5" t="s">
        <v>39</v>
      </c>
      <c r="C25" s="15"/>
      <c r="D25" s="15"/>
      <c r="E25" s="15"/>
      <c r="F25" s="15"/>
      <c r="G25" s="16"/>
      <c r="H25" s="4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18" t="s">
        <v>34</v>
      </c>
      <c r="C26" s="218"/>
      <c r="D26" s="218"/>
      <c r="E26" s="218"/>
      <c r="F26" s="218"/>
      <c r="G26" s="218"/>
      <c r="H26" s="42"/>
      <c r="I26" s="27"/>
      <c r="J26" s="28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218"/>
      <c r="C27" s="218"/>
      <c r="D27" s="218"/>
      <c r="E27" s="218"/>
      <c r="F27" s="218"/>
      <c r="G27" s="218"/>
      <c r="H27" s="42"/>
      <c r="I27" s="27"/>
      <c r="J27" s="29"/>
      <c r="K27" s="28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8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"/>
      <c r="I30" s="19"/>
    </row>
    <row r="31" spans="2:21" ht="18" customHeight="1" thickBot="1">
      <c r="B31" s="219" t="s">
        <v>37</v>
      </c>
      <c r="C31" s="219"/>
      <c r="D31" s="220">
        <v>44173</v>
      </c>
      <c r="E31" s="221"/>
      <c r="F31" s="221"/>
      <c r="G31" s="221"/>
      <c r="H31" s="21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4"/>
      <c r="E34" s="3"/>
      <c r="F34" s="3"/>
      <c r="G34" s="3"/>
      <c r="H34" s="3"/>
      <c r="I34" s="19"/>
    </row>
    <row r="35" spans="2:11" ht="18" customHeight="1">
      <c r="B35" s="5"/>
      <c r="C35" s="3"/>
      <c r="D35" s="3"/>
      <c r="E35" s="3"/>
      <c r="F35" s="3"/>
      <c r="G35" s="3"/>
      <c r="H35" s="3"/>
      <c r="I35" s="19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F19" sqref="F19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08" t="s">
        <v>35</v>
      </c>
      <c r="C6" s="208"/>
      <c r="D6" s="208"/>
      <c r="E6" s="208"/>
      <c r="F6" s="208"/>
      <c r="G6" s="208"/>
      <c r="H6" s="133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134"/>
      <c r="C7" s="135" t="s">
        <v>5</v>
      </c>
      <c r="D7" s="136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137"/>
      <c r="C8" s="135" t="s">
        <v>6</v>
      </c>
      <c r="D8" s="136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138" t="s">
        <v>8</v>
      </c>
      <c r="D9" s="136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138" t="s">
        <v>30</v>
      </c>
      <c r="D10" s="139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140"/>
      <c r="D11" s="11"/>
      <c r="E11" s="11"/>
      <c r="F11" s="141" t="s">
        <v>40</v>
      </c>
      <c r="G11" s="18">
        <f>SUM(F15:F16)+10000</f>
        <v>13617</v>
      </c>
      <c r="H11" s="142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143" t="s">
        <v>15</v>
      </c>
      <c r="C12" s="144" t="s">
        <v>17</v>
      </c>
      <c r="D12" s="145" t="s">
        <v>29</v>
      </c>
      <c r="E12" s="209" t="s">
        <v>127</v>
      </c>
      <c r="F12" s="210"/>
      <c r="G12" s="211"/>
      <c r="H12" s="146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12"/>
      <c r="C13" s="212"/>
      <c r="D13" s="212"/>
      <c r="E13" s="212"/>
      <c r="F13" s="212"/>
      <c r="G13" s="212"/>
      <c r="H13" s="147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148" t="s">
        <v>0</v>
      </c>
      <c r="C14" s="149" t="s">
        <v>41</v>
      </c>
      <c r="D14" s="150" t="s">
        <v>42</v>
      </c>
      <c r="E14" s="151" t="s">
        <v>1</v>
      </c>
      <c r="F14" s="152" t="s">
        <v>2</v>
      </c>
      <c r="G14" s="153" t="s">
        <v>3</v>
      </c>
      <c r="H14" s="154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155" t="s">
        <v>135</v>
      </c>
      <c r="D15" s="156" t="s">
        <v>136</v>
      </c>
      <c r="E15" s="157">
        <v>5973731</v>
      </c>
      <c r="F15" s="157">
        <v>3617</v>
      </c>
      <c r="G15" s="158" t="s">
        <v>137</v>
      </c>
      <c r="H15" s="159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155" t="s">
        <v>138</v>
      </c>
      <c r="D16" s="156" t="s">
        <v>139</v>
      </c>
      <c r="E16" s="157">
        <v>5973674</v>
      </c>
      <c r="F16" s="157" t="s">
        <v>45</v>
      </c>
      <c r="G16" s="158" t="s">
        <v>140</v>
      </c>
      <c r="H16" s="159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155" t="s">
        <v>141</v>
      </c>
      <c r="D17" s="156" t="s">
        <v>142</v>
      </c>
      <c r="E17" s="157">
        <v>16429145</v>
      </c>
      <c r="F17" s="157" t="s">
        <v>45</v>
      </c>
      <c r="G17" s="158" t="s">
        <v>143</v>
      </c>
      <c r="H17" s="159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8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160" t="s">
        <v>33</v>
      </c>
      <c r="D20" s="213" t="s">
        <v>133</v>
      </c>
      <c r="E20" s="214"/>
      <c r="F20" s="214"/>
      <c r="G20" s="214"/>
      <c r="H20" s="161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162" t="s">
        <v>4</v>
      </c>
      <c r="D21" s="215">
        <v>630320062</v>
      </c>
      <c r="E21" s="216"/>
      <c r="F21" s="216"/>
      <c r="G21" s="216"/>
      <c r="H21" s="163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162" t="s">
        <v>7</v>
      </c>
      <c r="D22" s="217" t="s">
        <v>134</v>
      </c>
      <c r="E22" s="216"/>
      <c r="F22" s="216"/>
      <c r="G22" s="216"/>
      <c r="H22" s="163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3"/>
      <c r="C23" s="3"/>
      <c r="D23" s="3"/>
      <c r="E23" s="3"/>
      <c r="F23" s="3"/>
      <c r="G23" s="3"/>
      <c r="H23" s="31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64" t="s">
        <v>38</v>
      </c>
      <c r="C24" s="164"/>
      <c r="D24" s="164"/>
      <c r="E24" s="164"/>
      <c r="F24" s="164"/>
      <c r="G24" s="165"/>
      <c r="H24" s="166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64" t="s">
        <v>39</v>
      </c>
      <c r="C25" s="164"/>
      <c r="D25" s="164"/>
      <c r="E25" s="164"/>
      <c r="F25" s="164"/>
      <c r="G25" s="165"/>
      <c r="H25" s="166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05" t="s">
        <v>34</v>
      </c>
      <c r="C26" s="205"/>
      <c r="D26" s="205"/>
      <c r="E26" s="205"/>
      <c r="F26" s="205"/>
      <c r="G26" s="205"/>
      <c r="H26" s="167"/>
      <c r="I26" s="27"/>
      <c r="J26" s="28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205"/>
      <c r="C27" s="205"/>
      <c r="D27" s="205"/>
      <c r="E27" s="205"/>
      <c r="F27" s="205"/>
      <c r="G27" s="205"/>
      <c r="H27" s="167"/>
      <c r="I27" s="27"/>
      <c r="J27" s="168"/>
      <c r="K27" s="28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8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"/>
      <c r="I30" s="19"/>
    </row>
    <row r="31" spans="2:21" ht="18" customHeight="1" thickBot="1">
      <c r="B31" s="206" t="s">
        <v>37</v>
      </c>
      <c r="C31" s="206"/>
      <c r="D31" s="207"/>
      <c r="E31" s="207"/>
      <c r="F31" s="207"/>
      <c r="G31" s="207"/>
      <c r="H31" s="169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3"/>
      <c r="E33" s="3"/>
      <c r="F33" s="3"/>
      <c r="G33" s="3"/>
      <c r="H33" s="3"/>
      <c r="I33" s="19"/>
    </row>
    <row r="34" spans="2:11" ht="15">
      <c r="B34" s="3"/>
      <c r="C34" s="3"/>
      <c r="D34" s="170"/>
      <c r="E34" s="3"/>
      <c r="F34" s="3"/>
      <c r="G34" s="3"/>
      <c r="H34" s="3"/>
      <c r="I34" s="19"/>
    </row>
    <row r="35" spans="2:11" ht="15">
      <c r="B35" s="5"/>
      <c r="C35" s="3"/>
      <c r="D35" s="3"/>
      <c r="E35" s="3"/>
      <c r="F35" s="3"/>
      <c r="G35" s="3"/>
      <c r="H35" s="3"/>
      <c r="I35" s="19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[3]Hoja1!$A$1:$A$4</formula1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C28" sqref="C2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SUM(F15:F16)+10000</f>
        <v>14050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122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123</v>
      </c>
      <c r="D15" s="24" t="s">
        <v>124</v>
      </c>
      <c r="E15" s="25">
        <v>16405731</v>
      </c>
      <c r="F15" s="25">
        <v>4050</v>
      </c>
      <c r="G15" s="131">
        <v>39884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63" t="s">
        <v>125</v>
      </c>
      <c r="D16" s="64" t="s">
        <v>126</v>
      </c>
      <c r="E16" s="25">
        <v>16405757</v>
      </c>
      <c r="F16" s="25" t="s">
        <v>45</v>
      </c>
      <c r="G16" s="132">
        <v>39807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8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251" t="s">
        <v>149</v>
      </c>
      <c r="E18" s="251"/>
      <c r="F18" s="251"/>
      <c r="G18" s="251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43" t="s">
        <v>33</v>
      </c>
      <c r="D19" s="213"/>
      <c r="E19" s="213"/>
      <c r="F19" s="213"/>
      <c r="G19" s="213"/>
      <c r="H19" s="39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4" t="s">
        <v>4</v>
      </c>
      <c r="D20" s="215">
        <v>649641845</v>
      </c>
      <c r="E20" s="216"/>
      <c r="F20" s="216"/>
      <c r="G20" s="216"/>
      <c r="H20" s="40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4" t="s">
        <v>7</v>
      </c>
      <c r="D21" s="239" t="s">
        <v>121</v>
      </c>
      <c r="E21" s="216"/>
      <c r="F21" s="216"/>
      <c r="G21" s="216"/>
      <c r="H21" s="40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31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5" t="s">
        <v>38</v>
      </c>
      <c r="C23" s="15"/>
      <c r="D23" s="15"/>
      <c r="E23" s="15"/>
      <c r="F23" s="15"/>
      <c r="G23" s="16"/>
      <c r="H23" s="41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39</v>
      </c>
      <c r="C24" s="15"/>
      <c r="D24" s="15"/>
      <c r="E24" s="15"/>
      <c r="F24" s="15"/>
      <c r="G24" s="16"/>
      <c r="H24" s="41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218" t="s">
        <v>34</v>
      </c>
      <c r="C25" s="218"/>
      <c r="D25" s="218"/>
      <c r="E25" s="218"/>
      <c r="F25" s="218"/>
      <c r="G25" s="218"/>
      <c r="H25" s="42"/>
      <c r="I25" s="27"/>
      <c r="J25" s="28"/>
      <c r="K25" s="28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18"/>
      <c r="C26" s="218"/>
      <c r="D26" s="218"/>
      <c r="E26" s="218"/>
      <c r="F26" s="218"/>
      <c r="G26" s="218"/>
      <c r="H26" s="42"/>
      <c r="I26" s="27"/>
      <c r="J26" s="29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8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219" t="s">
        <v>37</v>
      </c>
      <c r="C30" s="219"/>
      <c r="D30" s="220">
        <v>44165</v>
      </c>
      <c r="E30" s="221"/>
      <c r="F30" s="221"/>
      <c r="G30" s="221"/>
      <c r="H30" s="21"/>
      <c r="I30" s="19"/>
    </row>
    <row r="31" spans="2:21" ht="15">
      <c r="B31" s="3"/>
      <c r="C31" s="3"/>
      <c r="D31" s="3"/>
      <c r="E31" s="3"/>
      <c r="F31" s="3"/>
      <c r="G31" s="3"/>
      <c r="H31" s="3"/>
      <c r="I31" s="19"/>
    </row>
    <row r="32" spans="2:21" ht="15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4"/>
      <c r="E33" s="3"/>
      <c r="F33" s="3"/>
      <c r="G33" s="3"/>
      <c r="H33" s="3"/>
      <c r="I33" s="19"/>
    </row>
    <row r="34" spans="2:11" ht="15">
      <c r="B34" s="5"/>
      <c r="C34" s="3"/>
      <c r="D34" s="3"/>
      <c r="E34" s="3"/>
      <c r="F34" s="3"/>
      <c r="G34" s="3"/>
      <c r="H34" s="3"/>
      <c r="I34" s="19"/>
    </row>
    <row r="35" spans="2:11" ht="15">
      <c r="C35" s="2"/>
      <c r="D35" s="2"/>
      <c r="E35" s="2"/>
      <c r="F35" s="2"/>
      <c r="G35" s="2"/>
      <c r="H35" s="2"/>
      <c r="I35" s="20"/>
      <c r="J35" s="2"/>
      <c r="K35" s="2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20:G20"/>
    <mergeCell ref="D21:G21"/>
    <mergeCell ref="D18:G19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$N$17:$N$20</formula1>
    </dataValidation>
  </dataValidations>
  <hyperlinks>
    <hyperlink ref="D21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I20" sqref="I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222" t="s">
        <v>35</v>
      </c>
      <c r="C6" s="222"/>
      <c r="D6" s="222"/>
      <c r="E6" s="222"/>
      <c r="F6" s="222"/>
      <c r="G6" s="22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43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49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 t="s">
        <v>45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17</v>
      </c>
      <c r="D12" s="55" t="s">
        <v>29</v>
      </c>
      <c r="E12" s="223" t="s">
        <v>44</v>
      </c>
      <c r="F12" s="224"/>
      <c r="G12" s="22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226"/>
      <c r="C13" s="226"/>
      <c r="D13" s="226"/>
      <c r="E13" s="226"/>
      <c r="F13" s="226"/>
      <c r="G13" s="22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50</v>
      </c>
      <c r="D15" s="24"/>
      <c r="E15" s="25">
        <v>16435267</v>
      </c>
      <c r="F15" s="25" t="s">
        <v>45</v>
      </c>
      <c r="G15" s="59">
        <v>39307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51</v>
      </c>
      <c r="D16" s="24"/>
      <c r="E16" s="25">
        <v>16435340</v>
      </c>
      <c r="F16" s="25" t="s">
        <v>45</v>
      </c>
      <c r="G16" s="59">
        <v>39401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52</v>
      </c>
      <c r="D17" s="24"/>
      <c r="E17" s="25">
        <v>16434508</v>
      </c>
      <c r="F17" s="25" t="s">
        <v>45</v>
      </c>
      <c r="G17" s="59">
        <v>39689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8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8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3" t="s">
        <v>33</v>
      </c>
      <c r="D20" s="213" t="s">
        <v>47</v>
      </c>
      <c r="E20" s="214"/>
      <c r="F20" s="214"/>
      <c r="G20" s="214"/>
      <c r="H20" s="39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4" t="s">
        <v>4</v>
      </c>
      <c r="D21" s="215">
        <v>657311572</v>
      </c>
      <c r="E21" s="216"/>
      <c r="F21" s="216"/>
      <c r="G21" s="216"/>
      <c r="H21" s="40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4" t="s">
        <v>7</v>
      </c>
      <c r="D22" s="239" t="s">
        <v>46</v>
      </c>
      <c r="E22" s="216"/>
      <c r="F22" s="216"/>
      <c r="G22" s="216"/>
      <c r="H22" s="40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3"/>
      <c r="C23" s="3"/>
      <c r="D23" s="3"/>
      <c r="E23" s="3"/>
      <c r="F23" s="3"/>
      <c r="G23" s="3"/>
      <c r="H23" s="31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38</v>
      </c>
      <c r="C24" s="15"/>
      <c r="D24" s="15"/>
      <c r="E24" s="15"/>
      <c r="F24" s="15"/>
      <c r="G24" s="16"/>
      <c r="H24" s="41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5" t="s">
        <v>39</v>
      </c>
      <c r="C25" s="15"/>
      <c r="D25" s="15"/>
      <c r="E25" s="15"/>
      <c r="F25" s="15"/>
      <c r="G25" s="16"/>
      <c r="H25" s="4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218" t="s">
        <v>34</v>
      </c>
      <c r="C26" s="218"/>
      <c r="D26" s="218"/>
      <c r="E26" s="218"/>
      <c r="F26" s="218"/>
      <c r="G26" s="218"/>
      <c r="H26" s="42"/>
      <c r="I26" s="27"/>
      <c r="J26" s="28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218"/>
      <c r="C27" s="218"/>
      <c r="D27" s="218"/>
      <c r="E27" s="218"/>
      <c r="F27" s="218"/>
      <c r="G27" s="218"/>
      <c r="H27" s="42"/>
      <c r="I27" s="27"/>
      <c r="J27" s="29"/>
      <c r="K27" s="28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8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"/>
      <c r="I30" s="19"/>
    </row>
    <row r="31" spans="2:21" ht="18" customHeight="1" thickBot="1">
      <c r="B31" s="219" t="s">
        <v>37</v>
      </c>
      <c r="C31" s="219"/>
      <c r="D31" s="221" t="s">
        <v>48</v>
      </c>
      <c r="E31" s="221"/>
      <c r="F31" s="221"/>
      <c r="G31" s="221"/>
      <c r="H31" s="21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4"/>
      <c r="E34" s="3"/>
      <c r="F34" s="3"/>
      <c r="G34" s="3"/>
      <c r="H34" s="3"/>
      <c r="I34" s="19"/>
    </row>
    <row r="35" spans="2:11" ht="18" customHeight="1">
      <c r="B35" s="5"/>
      <c r="C35" s="3"/>
      <c r="D35" s="3"/>
      <c r="E35" s="3"/>
      <c r="F35" s="3"/>
      <c r="G35" s="3"/>
      <c r="H35" s="3"/>
      <c r="I35" s="19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ref="C15:G18">
    <sortCondition ref="F15:F18"/>
  </sortState>
  <mergeCells count="9">
    <mergeCell ref="B6:G6"/>
    <mergeCell ref="B31:C31"/>
    <mergeCell ref="D31:G31"/>
    <mergeCell ref="E12:G12"/>
    <mergeCell ref="B13:G13"/>
    <mergeCell ref="B26:G27"/>
    <mergeCell ref="D20:G20"/>
    <mergeCell ref="D21:G21"/>
    <mergeCell ref="D22:G22"/>
  </mergeCells>
  <hyperlinks>
    <hyperlink ref="D22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2020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2021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SANTA MARIA TC "A"</vt:lpstr>
      <vt:lpstr>CT LA SALLE "B"</vt:lpstr>
      <vt:lpstr>CT MURO "A"</vt:lpstr>
      <vt:lpstr>AD SES PUNTETES</vt:lpstr>
      <vt:lpstr>CT PORTO CRISTO</vt:lpstr>
      <vt:lpstr>SANTA MARIA TC "B"</vt:lpstr>
      <vt:lpstr>CT MURO "B"</vt:lpstr>
      <vt:lpstr>CT ARTA</vt:lpstr>
      <vt:lpstr>Hoja1</vt:lpstr>
      <vt:lpstr>TC BINISSALEM "A"</vt:lpstr>
      <vt:lpstr>TC BINISSALEM "B"</vt:lpstr>
      <vt:lpstr>CT FELANITX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2021-02-16T11:45:24Z</dcterms:modified>
</cp:coreProperties>
</file>