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ex\DOCUMENTOS\TENIS 2022\CAMPEONATOS DE BALEARES\EQUIPOS VET\MASCULINO\"/>
    </mc:Choice>
  </mc:AlternateContent>
  <xr:revisionPtr revIDLastSave="0" documentId="13_ncr:1_{49A46E6F-85DF-4D96-8AAB-4AC3AE9D3AB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RINCIPES DE ESPAÑA" sheetId="1" r:id="rId1"/>
    <sheet name="CT PAGUERA" sheetId="4" r:id="rId2"/>
    <sheet name="CT LA SALLE" sheetId="3" r:id="rId3"/>
    <sheet name="ACTION TT" sheetId="2" r:id="rId4"/>
    <sheet name="SPORTING TC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5" l="1"/>
  <c r="E20" i="2"/>
  <c r="E15" i="3"/>
  <c r="E17" i="4"/>
  <c r="E17" i="1"/>
</calcChain>
</file>

<file path=xl/sharedStrings.xml><?xml version="1.0" encoding="utf-8"?>
<sst xmlns="http://schemas.openxmlformats.org/spreadsheetml/2006/main" count="236" uniqueCount="126">
  <si>
    <t>Licencia(s)</t>
  </si>
  <si>
    <t>Apellidos, Nombre(s)</t>
  </si>
  <si>
    <t>Sexo(s)</t>
  </si>
  <si>
    <t>Año(s) Nacimiento</t>
  </si>
  <si>
    <t>Ranking</t>
  </si>
  <si>
    <t>Puntos</t>
  </si>
  <si>
    <t>3156777</t>
  </si>
  <si>
    <t>Santano Gilete, Bernardo</t>
  </si>
  <si>
    <t>M</t>
  </si>
  <si>
    <t>1946</t>
  </si>
  <si>
    <t>5832995</t>
  </si>
  <si>
    <t>Bauza Bauza, Bartolome</t>
  </si>
  <si>
    <t>1944</t>
  </si>
  <si>
    <t>1303057</t>
  </si>
  <si>
    <t>Vazquez Alonso, Angel</t>
  </si>
  <si>
    <t>1951</t>
  </si>
  <si>
    <t>5898434</t>
  </si>
  <si>
    <t>Montojo Ripoll, Cristobal</t>
  </si>
  <si>
    <t>1953</t>
  </si>
  <si>
    <t>5935377</t>
  </si>
  <si>
    <t>Ramos Navarro, Juan Manue</t>
  </si>
  <si>
    <t>1959</t>
  </si>
  <si>
    <t>1346891</t>
  </si>
  <si>
    <t>Rotger Rotger, Rafael</t>
  </si>
  <si>
    <t>1955</t>
  </si>
  <si>
    <t>5767225</t>
  </si>
  <si>
    <t>Rueda Moya, Humberto</t>
  </si>
  <si>
    <t>1954</t>
  </si>
  <si>
    <t>5764700</t>
  </si>
  <si>
    <t>Sanchez Illana, Emilio</t>
  </si>
  <si>
    <t>1948</t>
  </si>
  <si>
    <t>5847499</t>
  </si>
  <si>
    <t>Antich Mas, Bernardo</t>
  </si>
  <si>
    <t>1947</t>
  </si>
  <si>
    <t>3477769</t>
  </si>
  <si>
    <t>Llavina Nadal, Javier</t>
  </si>
  <si>
    <t>1957</t>
  </si>
  <si>
    <t>5940954</t>
  </si>
  <si>
    <t>Torandell Cabanellas, Antonio</t>
  </si>
  <si>
    <t>1960</t>
  </si>
  <si>
    <t>5763158</t>
  </si>
  <si>
    <t>Navarro Muñoz, Jose Antonio</t>
  </si>
  <si>
    <t>5836153</t>
  </si>
  <si>
    <t>Pisano Porada, Esteban</t>
  </si>
  <si>
    <t>1962</t>
  </si>
  <si>
    <t>5795309</t>
  </si>
  <si>
    <t>Lescaudey De Maneville, Domenec Yves</t>
  </si>
  <si>
    <t>5908027</t>
  </si>
  <si>
    <t>Alberti Gual, Juan Manuel</t>
  </si>
  <si>
    <t>5858652</t>
  </si>
  <si>
    <t>Corradini Pasaron, C. Daniel</t>
  </si>
  <si>
    <t>1961</t>
  </si>
  <si>
    <t>16455900</t>
  </si>
  <si>
    <t>Arnborger, Jan Anders</t>
  </si>
  <si>
    <t>16412182</t>
  </si>
  <si>
    <t>Gardell, Christer Göran</t>
  </si>
  <si>
    <t>16455893</t>
  </si>
  <si>
    <t>Malmstrom, Per Johan Gunnar</t>
  </si>
  <si>
    <t>16412207</t>
  </si>
  <si>
    <t>Lundberg, Christer</t>
  </si>
  <si>
    <t>16450166</t>
  </si>
  <si>
    <t>Beut Cabrera, Javier</t>
  </si>
  <si>
    <t>16424682</t>
  </si>
  <si>
    <t>Ostensson, Per David</t>
  </si>
  <si>
    <t>5907863</t>
  </si>
  <si>
    <t>Arnborger, Lars Mikael</t>
  </si>
  <si>
    <t>1958</t>
  </si>
  <si>
    <t>16422149</t>
  </si>
  <si>
    <t>Andersson, Bernt Eric</t>
  </si>
  <si>
    <t>16416944</t>
  </si>
  <si>
    <t>Sandqvist, Stefan Uno</t>
  </si>
  <si>
    <t>16424674</t>
  </si>
  <si>
    <t>Lejon, Sven Rolf</t>
  </si>
  <si>
    <t>16429658</t>
  </si>
  <si>
    <t>Winstrom, Stefan</t>
  </si>
  <si>
    <t>16414352</t>
  </si>
  <si>
    <t>Sturen, Hans Göran</t>
  </si>
  <si>
    <t>1949</t>
  </si>
  <si>
    <t>1945271</t>
  </si>
  <si>
    <t>Binimelis Bauza, Miguel</t>
  </si>
  <si>
    <t>5830866</t>
  </si>
  <si>
    <t>Martínez Lara, Joaquín</t>
  </si>
  <si>
    <t>5786845</t>
  </si>
  <si>
    <t>Francia Escanellas, Santiago</t>
  </si>
  <si>
    <t>2174001</t>
  </si>
  <si>
    <t>Romero Jimenez, Juan</t>
  </si>
  <si>
    <t>1760413</t>
  </si>
  <si>
    <t>Camps Sastre, Bartolome</t>
  </si>
  <si>
    <t>5763893</t>
  </si>
  <si>
    <t>Dominguez Cruz, Rafael</t>
  </si>
  <si>
    <t>5897882</t>
  </si>
  <si>
    <t>Fernandez Mendez, Jose</t>
  </si>
  <si>
    <t>530578</t>
  </si>
  <si>
    <t>Lopez Rojo, Ramon</t>
  </si>
  <si>
    <t>183773</t>
  </si>
  <si>
    <t>Ferragut Ramis, Antoni</t>
  </si>
  <si>
    <t>16412140</t>
  </si>
  <si>
    <t>Wallen, Thomas</t>
  </si>
  <si>
    <t>5861861</t>
  </si>
  <si>
    <t>Lemm Icks, Juan Jose</t>
  </si>
  <si>
    <t>5817707</t>
  </si>
  <si>
    <t>Yenilmez, Ali</t>
  </si>
  <si>
    <t>1016501</t>
  </si>
  <si>
    <t>Lopez Vicente, Manuel</t>
  </si>
  <si>
    <t>177924</t>
  </si>
  <si>
    <t>Verger Ginard, Juan F</t>
  </si>
  <si>
    <t>1952</t>
  </si>
  <si>
    <t>16443020</t>
  </si>
  <si>
    <t>Rossaro, Carl Utz</t>
  </si>
  <si>
    <t>5986734</t>
  </si>
  <si>
    <t>Roses Guivernau, Jose</t>
  </si>
  <si>
    <t>SUMA EQUIPO</t>
  </si>
  <si>
    <t xml:space="preserve">RELACIÓN DE JUGADORES </t>
  </si>
  <si>
    <t>NOMBRE DEL CLUB</t>
  </si>
  <si>
    <t>CAPITANA</t>
  </si>
  <si>
    <t>POL. PRINCIPES DE ESPAÑA</t>
  </si>
  <si>
    <t>Sexo</t>
  </si>
  <si>
    <t>SPORTING TC</t>
  </si>
  <si>
    <t>JOSÉ ANT. NAVARRO</t>
  </si>
  <si>
    <t>BERNARDO SANTANO</t>
  </si>
  <si>
    <t>CT PAGUERA</t>
  </si>
  <si>
    <t>RAMÓN LÓPEZ</t>
  </si>
  <si>
    <t>CT LA SALLE</t>
  </si>
  <si>
    <t>RAFAEL DOMÍNGUEZ</t>
  </si>
  <si>
    <t>ACTION TT</t>
  </si>
  <si>
    <t>JAVIER RIUTORT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</si>
</sst>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0"/>
      <color rgb="FF000000"/>
      <name val="Helvetica"/>
    </font>
    <font>
      <sz val="10"/>
      <color rgb="FF000000"/>
      <name val="Helvetica"/>
    </font>
    <font>
      <sz val="11"/>
      <color indexed="8"/>
      <name val="Calibri"/>
      <family val="2"/>
    </font>
    <font>
      <b/>
      <u/>
      <sz val="16"/>
      <color indexed="8"/>
      <name val="DIN Pro Regular"/>
      <family val="2"/>
    </font>
    <font>
      <u/>
      <sz val="16"/>
      <color indexed="8"/>
      <name val="DIN Pro Regular"/>
      <family val="2"/>
    </font>
    <font>
      <b/>
      <sz val="12"/>
      <color indexed="8"/>
      <name val="DIN Pro Regular"/>
      <family val="2"/>
    </font>
    <font>
      <sz val="12"/>
      <color indexed="8"/>
      <name val="DIN Pro Regular"/>
      <family val="2"/>
    </font>
    <font>
      <sz val="11"/>
      <color indexed="8"/>
      <name val="DIN Pro Regular"/>
      <family val="2"/>
    </font>
    <font>
      <b/>
      <sz val="11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2">
    <cellStyle name="Excel Built-in Normal" xfId="1" xr:uid="{89C1B8D9-3752-4420-BB60-D90F7CF125B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2455813</xdr:colOff>
      <xdr:row>1</xdr:row>
      <xdr:rowOff>228600</xdr:rowOff>
    </xdr:from>
    <xdr:to>
      <xdr:col>4</xdr:col>
      <xdr:colOff>535903</xdr:colOff>
      <xdr:row>3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CA6CC89-FBF4-4C41-B8CC-AE1100BF73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57"/>
        <a:stretch/>
      </xdr:blipFill>
      <xdr:spPr bwMode="auto">
        <a:xfrm>
          <a:off x="2979688" y="619125"/>
          <a:ext cx="2099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2455813</xdr:colOff>
      <xdr:row>1</xdr:row>
      <xdr:rowOff>228600</xdr:rowOff>
    </xdr:from>
    <xdr:to>
      <xdr:col>4</xdr:col>
      <xdr:colOff>535903</xdr:colOff>
      <xdr:row>3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E72DAB0-7361-4709-8B82-1A868FBED4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57"/>
        <a:stretch/>
      </xdr:blipFill>
      <xdr:spPr bwMode="auto">
        <a:xfrm>
          <a:off x="2979688" y="619125"/>
          <a:ext cx="2099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2455813</xdr:colOff>
      <xdr:row>1</xdr:row>
      <xdr:rowOff>228600</xdr:rowOff>
    </xdr:from>
    <xdr:to>
      <xdr:col>4</xdr:col>
      <xdr:colOff>535903</xdr:colOff>
      <xdr:row>3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FC33CBB-0435-4A87-85E3-FD5A6444F1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57"/>
        <a:stretch/>
      </xdr:blipFill>
      <xdr:spPr bwMode="auto">
        <a:xfrm>
          <a:off x="2979688" y="619125"/>
          <a:ext cx="2099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2455813</xdr:colOff>
      <xdr:row>1</xdr:row>
      <xdr:rowOff>228600</xdr:rowOff>
    </xdr:from>
    <xdr:to>
      <xdr:col>4</xdr:col>
      <xdr:colOff>535903</xdr:colOff>
      <xdr:row>3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2010F3F-72E3-457B-9CF9-E2F05EA4D2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57"/>
        <a:stretch/>
      </xdr:blipFill>
      <xdr:spPr bwMode="auto">
        <a:xfrm>
          <a:off x="2979688" y="619125"/>
          <a:ext cx="2099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2455813</xdr:colOff>
      <xdr:row>1</xdr:row>
      <xdr:rowOff>228600</xdr:rowOff>
    </xdr:from>
    <xdr:to>
      <xdr:col>4</xdr:col>
      <xdr:colOff>535903</xdr:colOff>
      <xdr:row>3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0D9AC03-4EF3-4082-962A-7224C4CC41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157"/>
        <a:stretch/>
      </xdr:blipFill>
      <xdr:spPr bwMode="auto">
        <a:xfrm>
          <a:off x="2979688" y="619125"/>
          <a:ext cx="20996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scripciones_por_prueba" displayName="inscripciones_por_prueba" ref="A7:F17" totalsRowShown="0">
  <autoFilter ref="A7:F17" xr:uid="{00000000-0009-0000-0100-000001000000}"/>
  <sortState xmlns:xlrd2="http://schemas.microsoft.com/office/spreadsheetml/2017/richdata2" ref="A8:F16">
    <sortCondition ref="E7:E16"/>
  </sortState>
  <tableColumns count="6">
    <tableColumn id="1" xr3:uid="{00000000-0010-0000-0000-000001000000}" name="Licencia(s)"/>
    <tableColumn id="2" xr3:uid="{00000000-0010-0000-0000-000002000000}" name="Apellidos, Nombre(s)"/>
    <tableColumn id="3" xr3:uid="{00000000-0010-0000-0000-000003000000}" name="Sexo(s)"/>
    <tableColumn id="4" xr3:uid="{00000000-0010-0000-0000-000004000000}" name="Año(s) Nacimiento"/>
    <tableColumn id="6" xr3:uid="{00000000-0010-0000-0000-000006000000}" name="Ranking"/>
    <tableColumn id="7" xr3:uid="{00000000-0010-0000-0000-000007000000}" name="Puntos"/>
  </tableColumns>
  <tableStyleInfo showFirstColumn="1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81DB1-5CEE-4952-80B1-9AE02502F7C3}" name="inscripciones_por_prueba5" displayName="inscripciones_por_prueba5" ref="A7:F17" totalsRowShown="0">
  <autoFilter ref="A7:F17" xr:uid="{04881DB1-5CEE-4952-80B1-9AE02502F7C3}"/>
  <sortState xmlns:xlrd2="http://schemas.microsoft.com/office/spreadsheetml/2017/richdata2" ref="A8:F16">
    <sortCondition ref="E7:E16"/>
  </sortState>
  <tableColumns count="6">
    <tableColumn id="1" xr3:uid="{E74EE577-E991-4DD9-BFC9-343345728495}" name="Licencia(s)"/>
    <tableColumn id="2" xr3:uid="{0CBC32DE-7803-48C9-9B91-87835A7DA35B}" name="Apellidos, Nombre(s)"/>
    <tableColumn id="3" xr3:uid="{4FAC2E88-16F0-4179-BD46-C8D866BCD409}" name="Sexo(s)"/>
    <tableColumn id="4" xr3:uid="{768C9B11-2AC1-46EC-888B-B54619434F69}" name="Año(s) Nacimiento"/>
    <tableColumn id="6" xr3:uid="{BF312D59-3044-42BD-A580-CCB979F5B0BA}" name="Ranking"/>
    <tableColumn id="7" xr3:uid="{E251F3AE-C546-45FB-B198-44F0162DD542}" name="Puntos"/>
  </tableColumns>
  <tableStyleInfo showFirstColumn="1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E67DBA-E5C6-4432-8498-973AB5F2C157}" name="inscripciones_por_prueba4" displayName="inscripciones_por_prueba4" ref="A7:F15" totalsRowShown="0">
  <autoFilter ref="A7:F15" xr:uid="{E6E67DBA-E5C6-4432-8498-973AB5F2C157}"/>
  <sortState xmlns:xlrd2="http://schemas.microsoft.com/office/spreadsheetml/2017/richdata2" ref="A8:F14">
    <sortCondition ref="E7:E14"/>
  </sortState>
  <tableColumns count="6">
    <tableColumn id="1" xr3:uid="{A2247152-CF48-4A91-8E77-D4E73A174D1A}" name="Licencia(s)"/>
    <tableColumn id="2" xr3:uid="{9AABEC69-8CB3-4B17-9246-33CF38042574}" name="Apellidos, Nombre(s)"/>
    <tableColumn id="3" xr3:uid="{B66BDF32-CD25-421D-BF25-FB070B2B4BE0}" name="Sexo(s)"/>
    <tableColumn id="4" xr3:uid="{85E67D72-5493-4287-84FE-722315AF7351}" name="Año(s) Nacimiento"/>
    <tableColumn id="6" xr3:uid="{872BA599-1BE4-4644-96C2-6A58FBA3249C}" name="Ranking"/>
    <tableColumn id="7" xr3:uid="{30845FF5-8CCD-46E0-B506-D696EF3E0ACC}" name="Puntos"/>
  </tableColumns>
  <tableStyleInfo showFirstColumn="1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0FEF97-77C6-4274-AAFB-C88D67754F64}" name="inscripciones_por_prueba3" displayName="inscripciones_por_prueba3" ref="A7:F20" totalsRowShown="0">
  <autoFilter ref="A7:F20" xr:uid="{A90FEF97-77C6-4274-AAFB-C88D67754F64}"/>
  <sortState xmlns:xlrd2="http://schemas.microsoft.com/office/spreadsheetml/2017/richdata2" ref="A8:F19">
    <sortCondition ref="E7:E19"/>
  </sortState>
  <tableColumns count="6">
    <tableColumn id="1" xr3:uid="{BDBFAE3B-E6C2-478B-807E-210DA88BE968}" name="Licencia(s)"/>
    <tableColumn id="2" xr3:uid="{0EBE8AA7-2D0D-4CE1-B083-E4D0E28E73D4}" name="Apellidos, Nombre(s)"/>
    <tableColumn id="3" xr3:uid="{3569A550-1F16-4A8F-BA73-762E2232A541}" name="Sexo"/>
    <tableColumn id="4" xr3:uid="{A1326395-9DE6-4080-9690-AF87750588DD}" name="Año(s) Nacimiento"/>
    <tableColumn id="6" xr3:uid="{048A66D2-4ABB-4FD2-BE6E-0546E29539A6}" name="Ranking"/>
    <tableColumn id="7" xr3:uid="{BC09A97C-E28D-456F-B847-F989067C068C}" name="Puntos"/>
  </tableColumns>
  <tableStyleInfo showFirstColumn="1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53A97E-99B1-45EF-9A28-F20D92CDFE5F}" name="inscripciones_por_prueba6" displayName="inscripciones_por_prueba6" ref="A7:F15" totalsRowShown="0">
  <autoFilter ref="A7:F15" xr:uid="{F853A97E-99B1-45EF-9A28-F20D92CDFE5F}"/>
  <sortState xmlns:xlrd2="http://schemas.microsoft.com/office/spreadsheetml/2017/richdata2" ref="A8:F14">
    <sortCondition ref="E7:E14"/>
  </sortState>
  <tableColumns count="6">
    <tableColumn id="1" xr3:uid="{20350C40-CB19-4AEC-90EF-957EAA79735B}" name="Licencia(s)"/>
    <tableColumn id="2" xr3:uid="{B457E28C-FE89-4E70-A238-0B8BC949FBB3}" name="Apellidos, Nombre(s)"/>
    <tableColumn id="3" xr3:uid="{21724371-3093-4376-96BE-0511806474E7}" name="Sexo"/>
    <tableColumn id="4" xr3:uid="{50ED40F3-8669-4F5C-8D10-F924F29D9BC1}" name="Año(s) Nacimiento"/>
    <tableColumn id="6" xr3:uid="{EFF572C8-75E4-4BE6-BC6D-BC91BFCC7ECD}" name="Ranking"/>
    <tableColumn id="7" xr3:uid="{20AF0A37-249B-43C7-8ECC-463F873ED43B}" name="Puntos"/>
  </tableColumns>
  <tableStyleInfo showFirstColumn="1" showLastColumn="1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workbookViewId="0">
      <pane ySplit="7" topLeftCell="A8" activePane="bottomLeft" state="frozen"/>
      <selection pane="bottomLeft" activeCell="E5" sqref="E5"/>
    </sheetView>
  </sheetViews>
  <sheetFormatPr baseColWidth="10" defaultRowHeight="15" x14ac:dyDescent="0.25"/>
  <cols>
    <col min="1" max="1" width="16" customWidth="1"/>
    <col min="2" max="2" width="38" customWidth="1"/>
    <col min="3" max="3" width="11" customWidth="1"/>
    <col min="4" max="4" width="13.7109375" customWidth="1"/>
    <col min="5" max="5" width="16" bestFit="1" customWidth="1"/>
    <col min="6" max="6" width="13.5703125" bestFit="1" customWidth="1"/>
    <col min="7" max="7" width="12.42578125" bestFit="1" customWidth="1"/>
  </cols>
  <sheetData>
    <row r="1" spans="1:6" ht="20.25" x14ac:dyDescent="0.3">
      <c r="A1" s="1" t="s">
        <v>112</v>
      </c>
      <c r="B1" s="1"/>
      <c r="C1" s="1"/>
      <c r="D1" s="1"/>
      <c r="E1" s="1"/>
      <c r="F1" s="1"/>
    </row>
    <row r="2" spans="1:6" ht="20.25" x14ac:dyDescent="0.3">
      <c r="A2" s="2"/>
      <c r="B2" s="2"/>
      <c r="C2" s="2"/>
      <c r="D2" s="2"/>
      <c r="E2" s="2"/>
      <c r="F2" s="2"/>
    </row>
    <row r="3" spans="1:6" ht="15.75" x14ac:dyDescent="0.25">
      <c r="A3" s="3" t="s">
        <v>113</v>
      </c>
      <c r="B3" s="3"/>
      <c r="E3" s="4" t="s">
        <v>114</v>
      </c>
      <c r="F3" s="5"/>
    </row>
    <row r="4" spans="1:6" ht="20.25" x14ac:dyDescent="0.3">
      <c r="A4" s="6" t="s">
        <v>115</v>
      </c>
      <c r="B4" s="6"/>
      <c r="C4" s="2"/>
      <c r="E4" s="7" t="s">
        <v>119</v>
      </c>
      <c r="F4" s="8"/>
    </row>
    <row r="7" spans="1:6" ht="28.5" customHeight="1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</row>
    <row r="8" spans="1:6" ht="20.100000000000001" customHeight="1" x14ac:dyDescent="0.25">
      <c r="A8" s="13" t="s">
        <v>6</v>
      </c>
      <c r="B8" s="13" t="s">
        <v>7</v>
      </c>
      <c r="C8" s="13" t="s">
        <v>8</v>
      </c>
      <c r="D8" s="13" t="s">
        <v>9</v>
      </c>
      <c r="E8" s="13">
        <v>2942</v>
      </c>
      <c r="F8" s="13">
        <v>91</v>
      </c>
    </row>
    <row r="9" spans="1:6" ht="20.100000000000001" customHeight="1" x14ac:dyDescent="0.25">
      <c r="A9" s="13" t="s">
        <v>13</v>
      </c>
      <c r="B9" s="13" t="s">
        <v>14</v>
      </c>
      <c r="C9" s="13" t="s">
        <v>8</v>
      </c>
      <c r="D9" s="13" t="s">
        <v>15</v>
      </c>
      <c r="E9" s="13">
        <v>7535</v>
      </c>
      <c r="F9" s="13">
        <v>18</v>
      </c>
    </row>
    <row r="10" spans="1:6" ht="20.100000000000001" customHeight="1" x14ac:dyDescent="0.25">
      <c r="A10" s="13" t="s">
        <v>16</v>
      </c>
      <c r="B10" s="13" t="s">
        <v>17</v>
      </c>
      <c r="C10" s="13" t="s">
        <v>8</v>
      </c>
      <c r="D10" s="13" t="s">
        <v>18</v>
      </c>
      <c r="E10" s="13">
        <v>10377</v>
      </c>
      <c r="F10" s="13">
        <v>7</v>
      </c>
    </row>
    <row r="11" spans="1:6" ht="20.100000000000001" customHeight="1" x14ac:dyDescent="0.25">
      <c r="A11" s="13" t="s">
        <v>19</v>
      </c>
      <c r="B11" s="13" t="s">
        <v>20</v>
      </c>
      <c r="C11" s="13" t="s">
        <v>8</v>
      </c>
      <c r="D11" s="13" t="s">
        <v>21</v>
      </c>
      <c r="E11" s="13">
        <v>11869</v>
      </c>
      <c r="F11" s="13">
        <v>4</v>
      </c>
    </row>
    <row r="12" spans="1:6" ht="20.100000000000001" customHeight="1" x14ac:dyDescent="0.25">
      <c r="A12" s="13" t="s">
        <v>25</v>
      </c>
      <c r="B12" s="13" t="s">
        <v>26</v>
      </c>
      <c r="C12" s="13" t="s">
        <v>8</v>
      </c>
      <c r="D12" s="13" t="s">
        <v>27</v>
      </c>
      <c r="E12" s="13">
        <v>14691</v>
      </c>
      <c r="F12" s="13">
        <v>1</v>
      </c>
    </row>
    <row r="13" spans="1:6" ht="20.100000000000001" customHeight="1" x14ac:dyDescent="0.25">
      <c r="A13" s="13" t="s">
        <v>10</v>
      </c>
      <c r="B13" s="13" t="s">
        <v>11</v>
      </c>
      <c r="C13" s="13" t="s">
        <v>8</v>
      </c>
      <c r="D13" s="13" t="s">
        <v>12</v>
      </c>
      <c r="E13" s="13"/>
      <c r="F13" s="13"/>
    </row>
    <row r="14" spans="1:6" ht="20.100000000000001" customHeight="1" x14ac:dyDescent="0.25">
      <c r="A14" s="13" t="s">
        <v>22</v>
      </c>
      <c r="B14" s="13" t="s">
        <v>23</v>
      </c>
      <c r="C14" s="13" t="s">
        <v>8</v>
      </c>
      <c r="D14" s="13" t="s">
        <v>24</v>
      </c>
      <c r="E14" s="13"/>
      <c r="F14" s="13"/>
    </row>
    <row r="15" spans="1:6" ht="20.100000000000001" customHeight="1" x14ac:dyDescent="0.25">
      <c r="A15" s="13" t="s">
        <v>28</v>
      </c>
      <c r="B15" s="13" t="s">
        <v>29</v>
      </c>
      <c r="C15" s="13" t="s">
        <v>8</v>
      </c>
      <c r="D15" s="13" t="s">
        <v>30</v>
      </c>
      <c r="E15" s="13"/>
      <c r="F15" s="13"/>
    </row>
    <row r="16" spans="1:6" ht="20.100000000000001" customHeight="1" x14ac:dyDescent="0.25">
      <c r="A16" s="13" t="s">
        <v>31</v>
      </c>
      <c r="B16" s="13" t="s">
        <v>32</v>
      </c>
      <c r="C16" s="13" t="s">
        <v>8</v>
      </c>
      <c r="D16" s="13" t="s">
        <v>33</v>
      </c>
      <c r="E16" s="13"/>
      <c r="F16" s="13"/>
    </row>
    <row r="17" spans="4:5" ht="28.5" x14ac:dyDescent="0.25">
      <c r="D17" s="11" t="s">
        <v>111</v>
      </c>
      <c r="E17" s="12">
        <f>SUM(E8:E10)</f>
        <v>20854</v>
      </c>
    </row>
  </sheetData>
  <mergeCells count="5">
    <mergeCell ref="A1:F1"/>
    <mergeCell ref="A3:B3"/>
    <mergeCell ref="E3:F3"/>
    <mergeCell ref="A4:B4"/>
    <mergeCell ref="E4:F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02F6-7990-4F31-9325-666BC07CDAF3}">
  <dimension ref="A1:F17"/>
  <sheetViews>
    <sheetView workbookViewId="0">
      <selection activeCell="A5" sqref="A5"/>
    </sheetView>
  </sheetViews>
  <sheetFormatPr baseColWidth="10" defaultRowHeight="15" x14ac:dyDescent="0.25"/>
  <cols>
    <col min="1" max="1" width="14.5703125" customWidth="1"/>
    <col min="2" max="2" width="28" customWidth="1"/>
    <col min="3" max="3" width="10.42578125" customWidth="1"/>
    <col min="4" max="4" width="15.7109375" customWidth="1"/>
    <col min="5" max="5" width="13.42578125" customWidth="1"/>
    <col min="6" max="6" width="11.42578125" customWidth="1"/>
    <col min="7" max="7" width="12.42578125" bestFit="1" customWidth="1"/>
  </cols>
  <sheetData>
    <row r="1" spans="1:6" ht="20.25" x14ac:dyDescent="0.3">
      <c r="A1" s="1" t="s">
        <v>112</v>
      </c>
      <c r="B1" s="1"/>
      <c r="C1" s="1"/>
      <c r="D1" s="1"/>
      <c r="E1" s="1"/>
      <c r="F1" s="1"/>
    </row>
    <row r="2" spans="1:6" ht="20.25" x14ac:dyDescent="0.3">
      <c r="A2" s="2"/>
      <c r="B2" s="2"/>
      <c r="C2" s="2"/>
      <c r="D2" s="2"/>
      <c r="E2" s="2"/>
      <c r="F2" s="2"/>
    </row>
    <row r="3" spans="1:6" ht="15.75" x14ac:dyDescent="0.25">
      <c r="A3" s="3" t="s">
        <v>113</v>
      </c>
      <c r="B3" s="3"/>
      <c r="E3" s="4" t="s">
        <v>114</v>
      </c>
      <c r="F3" s="5"/>
    </row>
    <row r="4" spans="1:6" ht="20.25" x14ac:dyDescent="0.3">
      <c r="A4" s="6" t="s">
        <v>120</v>
      </c>
      <c r="B4" s="6"/>
      <c r="C4" s="2"/>
      <c r="E4" s="7" t="s">
        <v>121</v>
      </c>
      <c r="F4" s="8"/>
    </row>
    <row r="7" spans="1:6" ht="27.75" customHeight="1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</row>
    <row r="8" spans="1:6" ht="20.100000000000001" customHeight="1" x14ac:dyDescent="0.25">
      <c r="A8" s="13" t="s">
        <v>92</v>
      </c>
      <c r="B8" s="13" t="s">
        <v>93</v>
      </c>
      <c r="C8" s="13" t="s">
        <v>8</v>
      </c>
      <c r="D8" s="13" t="s">
        <v>18</v>
      </c>
      <c r="E8" s="13">
        <v>1426</v>
      </c>
      <c r="F8" s="13">
        <v>210</v>
      </c>
    </row>
    <row r="9" spans="1:6" ht="20.100000000000001" customHeight="1" x14ac:dyDescent="0.25">
      <c r="A9" s="13" t="s">
        <v>94</v>
      </c>
      <c r="B9" s="13" t="s">
        <v>95</v>
      </c>
      <c r="C9" s="13" t="s">
        <v>8</v>
      </c>
      <c r="D9" s="13" t="s">
        <v>18</v>
      </c>
      <c r="E9" s="13">
        <v>2041</v>
      </c>
      <c r="F9" s="13">
        <v>142</v>
      </c>
    </row>
    <row r="10" spans="1:6" ht="20.100000000000001" customHeight="1" x14ac:dyDescent="0.25">
      <c r="A10" s="13" t="s">
        <v>98</v>
      </c>
      <c r="B10" s="13" t="s">
        <v>99</v>
      </c>
      <c r="C10" s="13" t="s">
        <v>8</v>
      </c>
      <c r="D10" s="13" t="s">
        <v>39</v>
      </c>
      <c r="E10" s="13">
        <v>2653</v>
      </c>
      <c r="F10" s="13">
        <v>104</v>
      </c>
    </row>
    <row r="11" spans="1:6" ht="20.100000000000001" customHeight="1" x14ac:dyDescent="0.25">
      <c r="A11" s="13" t="s">
        <v>96</v>
      </c>
      <c r="B11" s="13" t="s">
        <v>97</v>
      </c>
      <c r="C11" s="13" t="s">
        <v>8</v>
      </c>
      <c r="D11" s="13" t="s">
        <v>27</v>
      </c>
      <c r="E11" s="13">
        <v>3235</v>
      </c>
      <c r="F11" s="13">
        <v>80</v>
      </c>
    </row>
    <row r="12" spans="1:6" ht="20.100000000000001" customHeight="1" x14ac:dyDescent="0.25">
      <c r="A12" s="13" t="s">
        <v>100</v>
      </c>
      <c r="B12" s="13" t="s">
        <v>101</v>
      </c>
      <c r="C12" s="13" t="s">
        <v>8</v>
      </c>
      <c r="D12" s="13" t="s">
        <v>66</v>
      </c>
      <c r="E12" s="13">
        <v>5378</v>
      </c>
      <c r="F12" s="13">
        <v>36</v>
      </c>
    </row>
    <row r="13" spans="1:6" ht="20.100000000000001" customHeight="1" x14ac:dyDescent="0.25">
      <c r="A13" s="13" t="s">
        <v>102</v>
      </c>
      <c r="B13" s="13" t="s">
        <v>103</v>
      </c>
      <c r="C13" s="13" t="s">
        <v>8</v>
      </c>
      <c r="D13" s="13" t="s">
        <v>15</v>
      </c>
      <c r="E13" s="13">
        <v>6348</v>
      </c>
      <c r="F13" s="13">
        <v>26</v>
      </c>
    </row>
    <row r="14" spans="1:6" ht="20.100000000000001" customHeight="1" x14ac:dyDescent="0.25">
      <c r="A14" s="13" t="s">
        <v>104</v>
      </c>
      <c r="B14" s="13" t="s">
        <v>105</v>
      </c>
      <c r="C14" s="13" t="s">
        <v>8</v>
      </c>
      <c r="D14" s="13" t="s">
        <v>106</v>
      </c>
      <c r="E14" s="13">
        <v>14691</v>
      </c>
      <c r="F14" s="13">
        <v>1</v>
      </c>
    </row>
    <row r="15" spans="1:6" ht="20.100000000000001" customHeight="1" x14ac:dyDescent="0.25">
      <c r="A15" s="13" t="s">
        <v>107</v>
      </c>
      <c r="B15" s="13" t="s">
        <v>108</v>
      </c>
      <c r="C15" s="13" t="s">
        <v>8</v>
      </c>
      <c r="D15" s="13" t="s">
        <v>18</v>
      </c>
      <c r="E15" s="13"/>
      <c r="F15" s="13"/>
    </row>
    <row r="16" spans="1:6" ht="20.100000000000001" customHeight="1" x14ac:dyDescent="0.25">
      <c r="A16" s="13" t="s">
        <v>109</v>
      </c>
      <c r="B16" s="13" t="s">
        <v>110</v>
      </c>
      <c r="C16" s="13" t="s">
        <v>8</v>
      </c>
      <c r="D16" s="13" t="s">
        <v>77</v>
      </c>
      <c r="E16" s="13"/>
      <c r="F16" s="13"/>
    </row>
    <row r="17" spans="4:5" ht="24.75" customHeight="1" x14ac:dyDescent="0.25">
      <c r="D17" s="11" t="s">
        <v>111</v>
      </c>
      <c r="E17" s="12">
        <f>SUM(E8:E10)</f>
        <v>6120</v>
      </c>
    </row>
  </sheetData>
  <mergeCells count="5">
    <mergeCell ref="A1:F1"/>
    <mergeCell ref="A3:B3"/>
    <mergeCell ref="E3:F3"/>
    <mergeCell ref="A4:B4"/>
    <mergeCell ref="E4:F4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7B2A-6ED3-4709-A721-766F3E131ECA}">
  <dimension ref="A1:F15"/>
  <sheetViews>
    <sheetView workbookViewId="0">
      <selection activeCell="A5" sqref="A5"/>
    </sheetView>
  </sheetViews>
  <sheetFormatPr baseColWidth="10" defaultRowHeight="15" x14ac:dyDescent="0.25"/>
  <cols>
    <col min="1" max="1" width="15.28515625" customWidth="1"/>
    <col min="2" max="2" width="29.42578125" customWidth="1"/>
    <col min="3" max="3" width="10.140625" customWidth="1"/>
    <col min="4" max="4" width="16.7109375" customWidth="1"/>
    <col min="5" max="5" width="12.140625" customWidth="1"/>
    <col min="6" max="6" width="10.85546875" customWidth="1"/>
    <col min="7" max="7" width="12.42578125" bestFit="1" customWidth="1"/>
  </cols>
  <sheetData>
    <row r="1" spans="1:6" ht="20.25" x14ac:dyDescent="0.3">
      <c r="A1" s="1" t="s">
        <v>112</v>
      </c>
      <c r="B1" s="1"/>
      <c r="C1" s="1"/>
      <c r="D1" s="1"/>
      <c r="E1" s="1"/>
      <c r="F1" s="1"/>
    </row>
    <row r="2" spans="1:6" ht="20.25" x14ac:dyDescent="0.3">
      <c r="A2" s="2"/>
      <c r="B2" s="2"/>
      <c r="C2" s="2"/>
      <c r="D2" s="2"/>
      <c r="E2" s="2"/>
      <c r="F2" s="2"/>
    </row>
    <row r="3" spans="1:6" ht="15.75" x14ac:dyDescent="0.25">
      <c r="A3" s="3" t="s">
        <v>113</v>
      </c>
      <c r="B3" s="3"/>
      <c r="E3" s="4" t="s">
        <v>114</v>
      </c>
      <c r="F3" s="5"/>
    </row>
    <row r="4" spans="1:6" ht="20.25" x14ac:dyDescent="0.3">
      <c r="A4" s="6" t="s">
        <v>122</v>
      </c>
      <c r="B4" s="6"/>
      <c r="C4" s="2"/>
      <c r="E4" s="7" t="s">
        <v>123</v>
      </c>
      <c r="F4" s="8"/>
    </row>
    <row r="7" spans="1:6" ht="32.25" customHeight="1" x14ac:dyDescent="0.25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</row>
    <row r="8" spans="1:6" ht="20.100000000000001" customHeight="1" x14ac:dyDescent="0.25">
      <c r="A8" s="13" t="s">
        <v>78</v>
      </c>
      <c r="B8" s="13" t="s">
        <v>79</v>
      </c>
      <c r="C8" s="13" t="s">
        <v>8</v>
      </c>
      <c r="D8" s="13" t="s">
        <v>33</v>
      </c>
      <c r="E8" s="13">
        <v>4827</v>
      </c>
      <c r="F8" s="13">
        <v>44</v>
      </c>
    </row>
    <row r="9" spans="1:6" ht="20.100000000000001" customHeight="1" x14ac:dyDescent="0.25">
      <c r="A9" s="13" t="s">
        <v>82</v>
      </c>
      <c r="B9" s="13" t="s">
        <v>83</v>
      </c>
      <c r="C9" s="13" t="s">
        <v>8</v>
      </c>
      <c r="D9" s="13" t="s">
        <v>51</v>
      </c>
      <c r="E9" s="13">
        <v>7887</v>
      </c>
      <c r="F9" s="13">
        <v>16</v>
      </c>
    </row>
    <row r="10" spans="1:6" ht="20.100000000000001" customHeight="1" x14ac:dyDescent="0.25">
      <c r="A10" s="13" t="s">
        <v>84</v>
      </c>
      <c r="B10" s="13" t="s">
        <v>85</v>
      </c>
      <c r="C10" s="13" t="s">
        <v>8</v>
      </c>
      <c r="D10" s="13" t="s">
        <v>66</v>
      </c>
      <c r="E10" s="13">
        <v>7887</v>
      </c>
      <c r="F10" s="13">
        <v>16</v>
      </c>
    </row>
    <row r="11" spans="1:6" ht="20.100000000000001" customHeight="1" x14ac:dyDescent="0.25">
      <c r="A11" s="13" t="s">
        <v>80</v>
      </c>
      <c r="B11" s="13" t="s">
        <v>81</v>
      </c>
      <c r="C11" s="13" t="s">
        <v>8</v>
      </c>
      <c r="D11" s="13" t="s">
        <v>9</v>
      </c>
      <c r="E11" s="13">
        <v>9974</v>
      </c>
      <c r="F11" s="13">
        <v>8</v>
      </c>
    </row>
    <row r="12" spans="1:6" ht="20.100000000000001" customHeight="1" x14ac:dyDescent="0.25">
      <c r="A12" s="13" t="s">
        <v>86</v>
      </c>
      <c r="B12" s="13" t="s">
        <v>87</v>
      </c>
      <c r="C12" s="13" t="s">
        <v>8</v>
      </c>
      <c r="D12" s="13" t="s">
        <v>24</v>
      </c>
      <c r="E12" s="13">
        <v>11869</v>
      </c>
      <c r="F12" s="13">
        <v>4</v>
      </c>
    </row>
    <row r="13" spans="1:6" ht="20.100000000000001" customHeight="1" x14ac:dyDescent="0.25">
      <c r="A13" s="13" t="s">
        <v>88</v>
      </c>
      <c r="B13" s="13" t="s">
        <v>89</v>
      </c>
      <c r="C13" s="13" t="s">
        <v>8</v>
      </c>
      <c r="D13" s="13" t="s">
        <v>36</v>
      </c>
      <c r="E13" s="13">
        <v>14691</v>
      </c>
      <c r="F13" s="13">
        <v>1</v>
      </c>
    </row>
    <row r="14" spans="1:6" ht="20.100000000000001" customHeight="1" x14ac:dyDescent="0.25">
      <c r="A14" s="13" t="s">
        <v>90</v>
      </c>
      <c r="B14" s="13" t="s">
        <v>91</v>
      </c>
      <c r="C14" s="13" t="s">
        <v>8</v>
      </c>
      <c r="D14" s="13" t="s">
        <v>66</v>
      </c>
      <c r="E14" s="13"/>
      <c r="F14" s="13"/>
    </row>
    <row r="15" spans="1:6" ht="32.25" customHeight="1" x14ac:dyDescent="0.25">
      <c r="D15" s="11" t="s">
        <v>111</v>
      </c>
      <c r="E15" s="12">
        <f>SUM(E8:E10)</f>
        <v>20601</v>
      </c>
    </row>
  </sheetData>
  <mergeCells count="5">
    <mergeCell ref="A1:F1"/>
    <mergeCell ref="A3:B3"/>
    <mergeCell ref="E3:F3"/>
    <mergeCell ref="A4:B4"/>
    <mergeCell ref="E4:F4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5195-FB7B-46C0-A9E9-5A92C6A27330}">
  <dimension ref="A1:F20"/>
  <sheetViews>
    <sheetView workbookViewId="0">
      <selection activeCell="A5" sqref="A5"/>
    </sheetView>
  </sheetViews>
  <sheetFormatPr baseColWidth="10" defaultRowHeight="15" x14ac:dyDescent="0.25"/>
  <cols>
    <col min="1" max="1" width="13.85546875" customWidth="1"/>
    <col min="2" max="2" width="31.7109375" customWidth="1"/>
    <col min="3" max="3" width="9.85546875" customWidth="1"/>
    <col min="4" max="4" width="13.85546875" customWidth="1"/>
    <col min="5" max="5" width="16" bestFit="1" customWidth="1"/>
    <col min="6" max="6" width="13.5703125" bestFit="1" customWidth="1"/>
    <col min="7" max="7" width="12.42578125" bestFit="1" customWidth="1"/>
  </cols>
  <sheetData>
    <row r="1" spans="1:6" ht="20.25" x14ac:dyDescent="0.3">
      <c r="A1" s="1" t="s">
        <v>112</v>
      </c>
      <c r="B1" s="1"/>
      <c r="C1" s="1"/>
      <c r="D1" s="1"/>
      <c r="E1" s="1"/>
      <c r="F1" s="1"/>
    </row>
    <row r="2" spans="1:6" ht="20.25" x14ac:dyDescent="0.3">
      <c r="A2" s="2"/>
      <c r="B2" s="2"/>
      <c r="C2" s="2"/>
      <c r="D2" s="2"/>
      <c r="E2" s="2"/>
      <c r="F2" s="2"/>
    </row>
    <row r="3" spans="1:6" ht="15.75" x14ac:dyDescent="0.25">
      <c r="A3" s="3" t="s">
        <v>113</v>
      </c>
      <c r="B3" s="3"/>
      <c r="E3" s="4" t="s">
        <v>114</v>
      </c>
      <c r="F3" s="5"/>
    </row>
    <row r="4" spans="1:6" ht="20.25" x14ac:dyDescent="0.3">
      <c r="A4" s="6" t="s">
        <v>124</v>
      </c>
      <c r="B4" s="6"/>
      <c r="C4" s="2"/>
      <c r="E4" s="7" t="s">
        <v>125</v>
      </c>
      <c r="F4" s="8"/>
    </row>
    <row r="7" spans="1:6" ht="33" customHeight="1" x14ac:dyDescent="0.25">
      <c r="A7" s="9" t="s">
        <v>0</v>
      </c>
      <c r="B7" s="9" t="s">
        <v>1</v>
      </c>
      <c r="C7" s="9" t="s">
        <v>116</v>
      </c>
      <c r="D7" s="9" t="s">
        <v>3</v>
      </c>
      <c r="E7" s="9" t="s">
        <v>4</v>
      </c>
      <c r="F7" s="9" t="s">
        <v>5</v>
      </c>
    </row>
    <row r="8" spans="1:6" ht="20.100000000000001" customHeight="1" x14ac:dyDescent="0.25">
      <c r="A8" s="13" t="s">
        <v>54</v>
      </c>
      <c r="B8" s="13" t="s">
        <v>55</v>
      </c>
      <c r="C8" s="13" t="s">
        <v>8</v>
      </c>
      <c r="D8" s="13" t="s">
        <v>39</v>
      </c>
      <c r="E8" s="13">
        <v>5552</v>
      </c>
      <c r="F8" s="13">
        <v>34</v>
      </c>
    </row>
    <row r="9" spans="1:6" ht="20.100000000000001" customHeight="1" x14ac:dyDescent="0.25">
      <c r="A9" s="13" t="s">
        <v>73</v>
      </c>
      <c r="B9" s="13" t="s">
        <v>74</v>
      </c>
      <c r="C9" s="13" t="s">
        <v>8</v>
      </c>
      <c r="D9" s="13" t="s">
        <v>18</v>
      </c>
      <c r="E9" s="13">
        <v>8266</v>
      </c>
      <c r="F9" s="13">
        <v>14</v>
      </c>
    </row>
    <row r="10" spans="1:6" ht="20.100000000000001" customHeight="1" x14ac:dyDescent="0.25">
      <c r="A10" s="13" t="s">
        <v>56</v>
      </c>
      <c r="B10" s="13" t="s">
        <v>57</v>
      </c>
      <c r="C10" s="13" t="s">
        <v>8</v>
      </c>
      <c r="D10" s="13" t="s">
        <v>39</v>
      </c>
      <c r="E10" s="13">
        <v>8800</v>
      </c>
      <c r="F10" s="13">
        <v>12</v>
      </c>
    </row>
    <row r="11" spans="1:6" ht="20.100000000000001" customHeight="1" x14ac:dyDescent="0.25">
      <c r="A11" s="13" t="s">
        <v>64</v>
      </c>
      <c r="B11" s="13" t="s">
        <v>65</v>
      </c>
      <c r="C11" s="13" t="s">
        <v>8</v>
      </c>
      <c r="D11" s="13" t="s">
        <v>66</v>
      </c>
      <c r="E11" s="13">
        <v>9073</v>
      </c>
      <c r="F11" s="13">
        <v>11</v>
      </c>
    </row>
    <row r="12" spans="1:6" ht="20.100000000000001" customHeight="1" x14ac:dyDescent="0.25">
      <c r="A12" s="13" t="s">
        <v>52</v>
      </c>
      <c r="B12" s="13" t="s">
        <v>53</v>
      </c>
      <c r="C12" s="13" t="s">
        <v>8</v>
      </c>
      <c r="D12" s="13" t="s">
        <v>51</v>
      </c>
      <c r="E12" s="13"/>
      <c r="F12" s="13"/>
    </row>
    <row r="13" spans="1:6" ht="20.100000000000001" customHeight="1" x14ac:dyDescent="0.25">
      <c r="A13" s="13" t="s">
        <v>58</v>
      </c>
      <c r="B13" s="13" t="s">
        <v>59</v>
      </c>
      <c r="C13" s="13" t="s">
        <v>8</v>
      </c>
      <c r="D13" s="13" t="s">
        <v>39</v>
      </c>
      <c r="E13" s="13"/>
      <c r="F13" s="13"/>
    </row>
    <row r="14" spans="1:6" ht="20.100000000000001" customHeight="1" x14ac:dyDescent="0.25">
      <c r="A14" s="13" t="s">
        <v>60</v>
      </c>
      <c r="B14" s="13" t="s">
        <v>61</v>
      </c>
      <c r="C14" s="13" t="s">
        <v>8</v>
      </c>
      <c r="D14" s="13" t="s">
        <v>21</v>
      </c>
      <c r="E14" s="13"/>
      <c r="F14" s="13"/>
    </row>
    <row r="15" spans="1:6" ht="20.100000000000001" customHeight="1" x14ac:dyDescent="0.25">
      <c r="A15" s="13" t="s">
        <v>62</v>
      </c>
      <c r="B15" s="13" t="s">
        <v>63</v>
      </c>
      <c r="C15" s="13" t="s">
        <v>8</v>
      </c>
      <c r="D15" s="13" t="s">
        <v>21</v>
      </c>
      <c r="E15" s="13"/>
      <c r="F15" s="13"/>
    </row>
    <row r="16" spans="1:6" ht="20.100000000000001" customHeight="1" x14ac:dyDescent="0.25">
      <c r="A16" s="13" t="s">
        <v>67</v>
      </c>
      <c r="B16" s="13" t="s">
        <v>68</v>
      </c>
      <c r="C16" s="13" t="s">
        <v>8</v>
      </c>
      <c r="D16" s="13" t="s">
        <v>66</v>
      </c>
      <c r="E16" s="13"/>
      <c r="F16" s="13"/>
    </row>
    <row r="17" spans="1:6" ht="20.100000000000001" customHeight="1" x14ac:dyDescent="0.25">
      <c r="A17" s="13" t="s">
        <v>69</v>
      </c>
      <c r="B17" s="13" t="s">
        <v>70</v>
      </c>
      <c r="C17" s="13" t="s">
        <v>8</v>
      </c>
      <c r="D17" s="13" t="s">
        <v>27</v>
      </c>
      <c r="E17" s="13"/>
      <c r="F17" s="13"/>
    </row>
    <row r="18" spans="1:6" ht="20.100000000000001" customHeight="1" x14ac:dyDescent="0.25">
      <c r="A18" s="13" t="s">
        <v>71</v>
      </c>
      <c r="B18" s="13" t="s">
        <v>72</v>
      </c>
      <c r="C18" s="13" t="s">
        <v>8</v>
      </c>
      <c r="D18" s="13" t="s">
        <v>27</v>
      </c>
      <c r="E18" s="13"/>
      <c r="F18" s="13"/>
    </row>
    <row r="19" spans="1:6" ht="20.100000000000001" customHeight="1" x14ac:dyDescent="0.25">
      <c r="A19" s="13" t="s">
        <v>75</v>
      </c>
      <c r="B19" s="13" t="s">
        <v>76</v>
      </c>
      <c r="C19" s="13" t="s">
        <v>8</v>
      </c>
      <c r="D19" s="13" t="s">
        <v>77</v>
      </c>
      <c r="E19" s="13"/>
      <c r="F19" s="13"/>
    </row>
    <row r="20" spans="1:6" ht="29.25" customHeight="1" x14ac:dyDescent="0.25">
      <c r="D20" s="11" t="s">
        <v>111</v>
      </c>
      <c r="E20" s="12">
        <f>SUM(E8:E10)</f>
        <v>22618</v>
      </c>
    </row>
  </sheetData>
  <mergeCells count="5">
    <mergeCell ref="A1:F1"/>
    <mergeCell ref="A3:B3"/>
    <mergeCell ref="E3:F3"/>
    <mergeCell ref="A4:B4"/>
    <mergeCell ref="E4:F4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58F5-0AB5-4708-82CE-81B9922FEF40}">
  <dimension ref="A1:F15"/>
  <sheetViews>
    <sheetView tabSelected="1" workbookViewId="0">
      <selection activeCell="D15" sqref="D15:E15"/>
    </sheetView>
  </sheetViews>
  <sheetFormatPr baseColWidth="10" defaultRowHeight="15" x14ac:dyDescent="0.25"/>
  <cols>
    <col min="1" max="1" width="14.28515625" customWidth="1"/>
    <col min="2" max="2" width="35.5703125" customWidth="1"/>
    <col min="3" max="3" width="10.28515625" customWidth="1"/>
    <col min="4" max="4" width="14.85546875" customWidth="1"/>
    <col min="5" max="5" width="13.85546875" customWidth="1"/>
    <col min="6" max="6" width="13.5703125" bestFit="1" customWidth="1"/>
    <col min="7" max="7" width="12.42578125" bestFit="1" customWidth="1"/>
  </cols>
  <sheetData>
    <row r="1" spans="1:6" ht="20.25" x14ac:dyDescent="0.3">
      <c r="A1" s="1" t="s">
        <v>112</v>
      </c>
      <c r="B1" s="1"/>
      <c r="C1" s="1"/>
      <c r="D1" s="1"/>
      <c r="E1" s="1"/>
      <c r="F1" s="1"/>
    </row>
    <row r="2" spans="1:6" ht="20.25" x14ac:dyDescent="0.3">
      <c r="A2" s="2"/>
      <c r="B2" s="2"/>
      <c r="C2" s="2"/>
      <c r="D2" s="2"/>
      <c r="E2" s="2"/>
      <c r="F2" s="2"/>
    </row>
    <row r="3" spans="1:6" ht="15.75" x14ac:dyDescent="0.25">
      <c r="A3" s="3" t="s">
        <v>113</v>
      </c>
      <c r="B3" s="3"/>
      <c r="E3" s="4" t="s">
        <v>114</v>
      </c>
      <c r="F3" s="5"/>
    </row>
    <row r="4" spans="1:6" ht="20.25" x14ac:dyDescent="0.3">
      <c r="A4" s="6" t="s">
        <v>117</v>
      </c>
      <c r="B4" s="6"/>
      <c r="C4" s="2"/>
      <c r="E4" s="7" t="s">
        <v>118</v>
      </c>
      <c r="F4" s="8"/>
    </row>
    <row r="7" spans="1:6" ht="27.75" customHeight="1" x14ac:dyDescent="0.25">
      <c r="A7" s="9" t="s">
        <v>0</v>
      </c>
      <c r="B7" s="9" t="s">
        <v>1</v>
      </c>
      <c r="C7" s="9" t="s">
        <v>116</v>
      </c>
      <c r="D7" s="9" t="s">
        <v>3</v>
      </c>
      <c r="E7" s="9" t="s">
        <v>4</v>
      </c>
      <c r="F7" s="9" t="s">
        <v>5</v>
      </c>
    </row>
    <row r="8" spans="1:6" ht="20.100000000000001" customHeight="1" x14ac:dyDescent="0.25">
      <c r="A8" s="10" t="s">
        <v>34</v>
      </c>
      <c r="B8" s="10" t="s">
        <v>35</v>
      </c>
      <c r="C8" s="10" t="s">
        <v>8</v>
      </c>
      <c r="D8" s="10" t="s">
        <v>36</v>
      </c>
      <c r="E8" s="10">
        <v>3209</v>
      </c>
      <c r="F8" s="10">
        <v>81</v>
      </c>
    </row>
    <row r="9" spans="1:6" ht="20.100000000000001" customHeight="1" x14ac:dyDescent="0.25">
      <c r="A9" s="10" t="s">
        <v>37</v>
      </c>
      <c r="B9" s="10" t="s">
        <v>38</v>
      </c>
      <c r="C9" s="10" t="s">
        <v>8</v>
      </c>
      <c r="D9" s="10" t="s">
        <v>39</v>
      </c>
      <c r="E9" s="10">
        <v>5007</v>
      </c>
      <c r="F9" s="10">
        <v>41</v>
      </c>
    </row>
    <row r="10" spans="1:6" ht="20.100000000000001" customHeight="1" x14ac:dyDescent="0.25">
      <c r="A10" s="10" t="s">
        <v>40</v>
      </c>
      <c r="B10" s="10" t="s">
        <v>41</v>
      </c>
      <c r="C10" s="10" t="s">
        <v>8</v>
      </c>
      <c r="D10" s="10" t="s">
        <v>21</v>
      </c>
      <c r="E10" s="10">
        <v>7055</v>
      </c>
      <c r="F10" s="10">
        <v>21</v>
      </c>
    </row>
    <row r="11" spans="1:6" ht="20.100000000000001" customHeight="1" x14ac:dyDescent="0.25">
      <c r="A11" s="10" t="s">
        <v>42</v>
      </c>
      <c r="B11" s="10" t="s">
        <v>43</v>
      </c>
      <c r="C11" s="10" t="s">
        <v>8</v>
      </c>
      <c r="D11" s="10" t="s">
        <v>44</v>
      </c>
      <c r="E11" s="10">
        <v>13271</v>
      </c>
      <c r="F11" s="10">
        <v>2</v>
      </c>
    </row>
    <row r="12" spans="1:6" ht="20.100000000000001" customHeight="1" x14ac:dyDescent="0.25">
      <c r="A12" s="10" t="s">
        <v>45</v>
      </c>
      <c r="B12" s="10" t="s">
        <v>46</v>
      </c>
      <c r="C12" s="10" t="s">
        <v>8</v>
      </c>
      <c r="D12" s="10" t="s">
        <v>39</v>
      </c>
      <c r="E12" s="10">
        <v>14691</v>
      </c>
      <c r="F12" s="10">
        <v>1</v>
      </c>
    </row>
    <row r="13" spans="1:6" ht="20.100000000000001" customHeight="1" x14ac:dyDescent="0.25">
      <c r="A13" s="10" t="s">
        <v>47</v>
      </c>
      <c r="B13" s="10" t="s">
        <v>48</v>
      </c>
      <c r="C13" s="10" t="s">
        <v>8</v>
      </c>
      <c r="D13" s="10" t="s">
        <v>21</v>
      </c>
      <c r="E13" s="10">
        <v>14691</v>
      </c>
      <c r="F13" s="10">
        <v>1</v>
      </c>
    </row>
    <row r="14" spans="1:6" ht="20.100000000000001" customHeight="1" x14ac:dyDescent="0.25">
      <c r="A14" s="10" t="s">
        <v>49</v>
      </c>
      <c r="B14" s="10" t="s">
        <v>50</v>
      </c>
      <c r="C14" s="10" t="s">
        <v>8</v>
      </c>
      <c r="D14" s="10" t="s">
        <v>51</v>
      </c>
      <c r="E14" s="10"/>
      <c r="F14" s="10"/>
    </row>
    <row r="15" spans="1:6" ht="28.5" x14ac:dyDescent="0.25">
      <c r="D15" s="11" t="s">
        <v>111</v>
      </c>
      <c r="E15" s="12">
        <f>SUM(E8:E10)</f>
        <v>15271</v>
      </c>
    </row>
  </sheetData>
  <mergeCells count="5">
    <mergeCell ref="A1:F1"/>
    <mergeCell ref="A3:B3"/>
    <mergeCell ref="E3:F3"/>
    <mergeCell ref="A4:B4"/>
    <mergeCell ref="E4:F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PRINCIPES DE ESPAÑA</vt:lpstr>
      <vt:lpstr>CT PAGUERA</vt:lpstr>
      <vt:lpstr>CT LA SALLE</vt:lpstr>
      <vt:lpstr>ACTION TT</vt:lpstr>
      <vt:lpstr>SPORTING 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2022-11-18T09:32:51Z</dcterms:created>
  <dcterms:modified xsi:type="dcterms:W3CDTF">2022-11-22T13:54:14Z</dcterms:modified>
</cp:coreProperties>
</file>