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EQUIPOS JUV\RELACIÓN DE JUGADORES\FEMENINO\SUB10\"/>
    </mc:Choice>
  </mc:AlternateContent>
  <xr:revisionPtr revIDLastSave="0" documentId="13_ncr:1_{B2CBB21F-032E-4D43-A907-7EA88A9D80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T POLLENTIA" sheetId="4" r:id="rId1"/>
    <sheet name="CT PORTO CRISTO" sheetId="5" r:id="rId2"/>
    <sheet name="CT LLUCMAJOR" sheetId="2" r:id="rId3"/>
    <sheet name="GLOBAL TC" sheetId="6" r:id="rId4"/>
    <sheet name="MATCH POINT" sheetId="7" r:id="rId5"/>
    <sheet name="Hoja1" sheetId="3" state="hidden" r:id="rId6"/>
  </sheets>
  <definedNames>
    <definedName name="_xlnm._FilterDatabase" localSheetId="2" hidden="1">'CT LLUCMAJOR'!$B$14:$G$14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5" l="1"/>
  <c r="G11" i="4"/>
</calcChain>
</file>

<file path=xl/sharedStrings.xml><?xml version="1.0" encoding="utf-8"?>
<sst xmlns="http://schemas.openxmlformats.org/spreadsheetml/2006/main" count="198" uniqueCount="88">
  <si>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</si>
  <si>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</si>
  <si>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</si>
  <si>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</si>
  <si>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</si>
  <si>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</si>
  <si>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</si>
  <si>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</si>
  <si>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</si>
  <si>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</si>
  <si>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</si>
  <si>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</si>
  <si>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</si>
  <si>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</si>
  <si>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</si>
  <si>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</si>
  <si>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</si>
  <si>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</si>
  <si>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</si>
  <si>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</si>
  <si>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</si>
  <si>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</si>
  <si>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</si>
  <si>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</si>
  <si>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</si>
  <si>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</si>
  <si>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</si>
  <si>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</si>
  <si>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</si>
  <si>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</si>
  <si>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</si>
  <si>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</si>
  <si>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</si>
  <si>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</si>
  <si>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</si>
  <si>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</si>
  <si>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</si>
  <si>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</si>
  <si>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</si>
  <si>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</si>
  <si>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</si>
  <si>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</si>
  <si>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</si>
  <si>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</si>
  <si>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GENOVART MARTINEZ</t>
  </si>
  <si>
    <t>CAMILA VALENTINA</t>
  </si>
  <si>
    <t>BERMEJO ESCANDELL</t>
  </si>
  <si>
    <t>ARIADNA</t>
  </si>
  <si>
    <t>C.T LLUCMAJOR</t>
  </si>
  <si>
    <t>GUILLERMO GENOVARD PUERTO</t>
  </si>
  <si>
    <t>clubtenisllucmajor@gmail.com</t>
  </si>
  <si>
    <t>SC</t>
  </si>
  <si>
    <t>MALLORCA</t>
    <phoneticPr fontId="0" type="noConversion"/>
  </si>
  <si>
    <t>JUVENILES</t>
    <phoneticPr fontId="0" type="noConversion"/>
  </si>
  <si>
    <t>FEMENINO</t>
    <phoneticPr fontId="0" type="noConversion"/>
  </si>
  <si>
    <t>BENJAMIN</t>
    <phoneticPr fontId="0" type="noConversion"/>
  </si>
  <si>
    <t>CLUB TENIS POLLENTIA</t>
    <phoneticPr fontId="0" type="noConversion"/>
  </si>
  <si>
    <t>VALLESPIR ALEMANY</t>
    <phoneticPr fontId="0" type="noConversion"/>
  </si>
  <si>
    <t>MARTA</t>
    <phoneticPr fontId="0" type="noConversion"/>
  </si>
  <si>
    <t>NORMA</t>
    <phoneticPr fontId="0" type="noConversion"/>
  </si>
  <si>
    <t>MIGUEL LESLIE SEBASTIAN RULEMAN</t>
    <phoneticPr fontId="0" type="noConversion"/>
  </si>
  <si>
    <t>miguel_leslie@hotmail.com</t>
  </si>
  <si>
    <t>CT PORTO CRISTO</t>
  </si>
  <si>
    <t>BORG KNUDSEN</t>
  </si>
  <si>
    <t>ISABELLA</t>
  </si>
  <si>
    <t>MORENO POTENTE</t>
  </si>
  <si>
    <t>DANIELA</t>
  </si>
  <si>
    <t>ZAHRI</t>
  </si>
  <si>
    <t>RIO MIKAELA</t>
  </si>
  <si>
    <t>TONI BALLESTER LOPEZ</t>
  </si>
  <si>
    <t>toniballesterlopez@gmail.com</t>
  </si>
  <si>
    <t>BENJAMIN</t>
  </si>
  <si>
    <t>GLOBAL TENNIS</t>
  </si>
  <si>
    <t>ATBA FOMENKO</t>
  </si>
  <si>
    <t>KYARA NUR</t>
  </si>
  <si>
    <t>MORELL MOREY</t>
  </si>
  <si>
    <t>ALBA</t>
  </si>
  <si>
    <t>DANIEL GOMEZ, JOFRE PORTA, RAFAEL MOTA, JUAN PEDRO SANCHEZ, ANTONIO SANTOS, ALVARO CURIEL</t>
  </si>
  <si>
    <t>deportiva@globaltennisteam.com</t>
  </si>
  <si>
    <t>2022/2023</t>
  </si>
  <si>
    <t>MATCHPOINT MALLORCA</t>
  </si>
  <si>
    <t>PETSCHNIG</t>
  </si>
  <si>
    <t>HANNA</t>
  </si>
  <si>
    <t>FERRER BALLESTER</t>
  </si>
  <si>
    <t>IRENE</t>
  </si>
  <si>
    <t>TISTA BORRÁS, ISAAC GARCIA, JAUME COMAS</t>
  </si>
  <si>
    <t>matchpoint.mallorca@gmail.com</t>
  </si>
  <si>
    <t>5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</si>
</sst>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 Pro Bold"/>
      <family val="2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sz val="8"/>
      <color indexed="8"/>
      <name val="DINPro-Light"/>
      <family val="3"/>
    </font>
    <font>
      <sz val="8"/>
      <color indexed="8"/>
      <name val="Arial"/>
      <family val="2"/>
    </font>
    <font>
      <sz val="11"/>
      <color theme="0"/>
      <name val="DINPro-Light"/>
      <family val="3"/>
    </font>
    <font>
      <sz val="11"/>
      <color rgb="FF0070C0"/>
      <name val="Dinpro-light"/>
    </font>
    <font>
      <sz val="10"/>
      <color rgb="FF000000"/>
      <name val="DIN Pro Regular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3" fillId="0" borderId="0" xfId="0" applyFont="1" applyAlignment="1" applyProtection="1">
      <alignment horizontal="left"/>
      <protection locked="0"/>
    </xf>
    <xf numFmtId="0" fontId="31" fillId="0" borderId="0" xfId="0" applyFont="1" applyAlignment="1" applyProtection="1">
      <alignment horizontal="left" wrapText="1"/>
      <protection locked="0"/>
    </xf>
    <xf numFmtId="0" fontId="32" fillId="0" borderId="0" xfId="0" applyFont="1" applyAlignment="1">
      <alignment horizontal="left" vertical="center"/>
    </xf>
    <xf numFmtId="0" fontId="33" fillId="0" borderId="0" xfId="0" applyFont="1" applyAlignment="1" applyProtection="1">
      <alignment vertical="center"/>
      <protection locked="0"/>
    </xf>
    <xf numFmtId="0" fontId="31" fillId="0" borderId="0" xfId="0" applyFont="1" applyAlignment="1">
      <alignment horizontal="center" vertical="center"/>
    </xf>
    <xf numFmtId="0" fontId="34" fillId="0" borderId="5" xfId="0" applyFont="1" applyBorder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4" fillId="0" borderId="5" xfId="0" applyFont="1" applyBorder="1"/>
    <xf numFmtId="0" fontId="33" fillId="0" borderId="7" xfId="0" applyFont="1" applyBorder="1" applyProtection="1">
      <protection locked="0"/>
    </xf>
    <xf numFmtId="0" fontId="35" fillId="0" borderId="5" xfId="0" applyFont="1" applyBorder="1" applyAlignment="1">
      <alignment horizontal="center"/>
    </xf>
    <xf numFmtId="0" fontId="36" fillId="0" borderId="5" xfId="0" applyFont="1" applyBorder="1" applyAlignment="1" applyProtection="1">
      <alignment horizontal="center"/>
      <protection locked="0"/>
    </xf>
    <xf numFmtId="0" fontId="36" fillId="0" borderId="4" xfId="0" applyFont="1" applyBorder="1" applyAlignment="1" applyProtection="1">
      <alignment horizontal="center"/>
      <protection locked="0"/>
    </xf>
    <xf numFmtId="0" fontId="36" fillId="0" borderId="6" xfId="0" applyFont="1" applyBorder="1" applyAlignment="1" applyProtection="1">
      <alignment horizontal="center"/>
      <protection locked="0"/>
    </xf>
    <xf numFmtId="0" fontId="37" fillId="0" borderId="4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wrapText="1"/>
    </xf>
    <xf numFmtId="14" fontId="38" fillId="0" borderId="7" xfId="0" applyNumberFormat="1" applyFont="1" applyBorder="1" applyAlignment="1">
      <alignment horizontal="center" wrapText="1"/>
    </xf>
    <xf numFmtId="0" fontId="40" fillId="0" borderId="3" xfId="0" applyFont="1" applyBorder="1" applyAlignment="1">
      <alignment horizontal="center" wrapText="1"/>
    </xf>
    <xf numFmtId="0" fontId="41" fillId="0" borderId="8" xfId="0" applyFont="1" applyBorder="1" applyProtection="1">
      <protection locked="0"/>
    </xf>
    <xf numFmtId="0" fontId="41" fillId="0" borderId="9" xfId="0" applyFont="1" applyBorder="1" applyProtection="1">
      <protection locked="0"/>
    </xf>
    <xf numFmtId="0" fontId="41" fillId="0" borderId="10" xfId="0" applyFont="1" applyBorder="1" applyAlignment="1" applyProtection="1">
      <alignment horizontal="center" wrapText="1"/>
      <protection locked="0"/>
    </xf>
    <xf numFmtId="14" fontId="41" fillId="0" borderId="11" xfId="0" applyNumberFormat="1" applyFont="1" applyBorder="1" applyAlignment="1" applyProtection="1">
      <alignment horizontal="center" wrapText="1"/>
      <protection locked="0"/>
    </xf>
    <xf numFmtId="0" fontId="42" fillId="0" borderId="2" xfId="0" applyFont="1" applyBorder="1" applyAlignment="1">
      <alignment horizontal="center"/>
    </xf>
    <xf numFmtId="0" fontId="37" fillId="0" borderId="12" xfId="0" applyFont="1" applyBorder="1" applyAlignment="1" applyProtection="1">
      <alignment wrapText="1"/>
      <protection locked="0"/>
    </xf>
    <xf numFmtId="0" fontId="42" fillId="0" borderId="4" xfId="0" applyFont="1" applyBorder="1" applyAlignment="1">
      <alignment horizontal="center"/>
    </xf>
    <xf numFmtId="0" fontId="37" fillId="0" borderId="13" xfId="0" applyFont="1" applyBorder="1" applyAlignment="1" applyProtection="1">
      <alignment horizontal="center" wrapText="1"/>
      <protection locked="0"/>
    </xf>
    <xf numFmtId="0" fontId="29" fillId="0" borderId="13" xfId="1" applyBorder="1" applyAlignment="1" applyProtection="1">
      <alignment horizontal="center" wrapText="1"/>
      <protection locked="0"/>
    </xf>
    <xf numFmtId="0" fontId="41" fillId="0" borderId="0" xfId="0" applyFont="1"/>
    <xf numFmtId="0" fontId="41" fillId="0" borderId="0" xfId="0" applyFont="1" applyAlignment="1">
      <alignment vertical="top" wrapText="1"/>
    </xf>
    <xf numFmtId="0" fontId="43" fillId="0" borderId="2" xfId="0" applyFont="1" applyBorder="1" applyAlignment="1">
      <alignment horizontal="center" wrapText="1"/>
    </xf>
    <xf numFmtId="14" fontId="37" fillId="0" borderId="2" xfId="0" applyNumberFormat="1" applyFont="1" applyBorder="1" applyAlignment="1" applyProtection="1">
      <alignment horizontal="center" wrapText="1"/>
      <protection locked="0"/>
    </xf>
    <xf numFmtId="0" fontId="37" fillId="0" borderId="2" xfId="0" applyFont="1" applyBorder="1" applyAlignment="1" applyProtection="1">
      <alignment horizontal="center" wrapText="1"/>
      <protection locked="0"/>
    </xf>
    <xf numFmtId="0" fontId="37" fillId="0" borderId="0" xfId="0" applyFont="1" applyAlignment="1" applyProtection="1">
      <alignment horizontal="center" wrapText="1"/>
      <protection locked="0"/>
    </xf>
    <xf numFmtId="0" fontId="43" fillId="0" borderId="0" xfId="0" applyFont="1" applyAlignment="1" applyProtection="1">
      <alignment horizontal="center" wrapText="1"/>
      <protection locked="0"/>
    </xf>
    <xf numFmtId="0" fontId="44" fillId="0" borderId="0" xfId="0" applyFont="1" applyAlignment="1" applyProtection="1">
      <alignment vertical="top" wrapText="1"/>
      <protection locked="0"/>
    </xf>
    <xf numFmtId="0" fontId="45" fillId="0" borderId="0" xfId="0" applyFont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46" fillId="0" borderId="8" xfId="0" applyFont="1" applyBorder="1" applyProtection="1">
      <protection locked="0"/>
    </xf>
    <xf numFmtId="0" fontId="46" fillId="0" borderId="9" xfId="0" applyFont="1" applyBorder="1" applyProtection="1">
      <protection locked="0"/>
    </xf>
    <xf numFmtId="0" fontId="46" fillId="0" borderId="10" xfId="0" applyFont="1" applyBorder="1" applyAlignment="1" applyProtection="1">
      <alignment horizontal="center" wrapText="1"/>
      <protection locked="0"/>
    </xf>
    <xf numFmtId="14" fontId="46" fillId="0" borderId="11" xfId="0" applyNumberFormat="1" applyFont="1" applyBorder="1" applyAlignment="1" applyProtection="1">
      <alignment horizontal="center" wrapText="1"/>
      <protection locked="0"/>
    </xf>
    <xf numFmtId="0" fontId="47" fillId="0" borderId="0" xfId="0" applyFont="1" applyAlignment="1" applyProtection="1">
      <alignment horizontal="left" wrapText="1"/>
      <protection locked="0"/>
    </xf>
    <xf numFmtId="0" fontId="28" fillId="0" borderId="0" xfId="0" applyFont="1"/>
    <xf numFmtId="0" fontId="47" fillId="0" borderId="12" xfId="0" applyFont="1" applyBorder="1" applyAlignment="1" applyProtection="1">
      <alignment horizontal="left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F9CEF569-8E6F-4386-8C6C-3611E4A3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73651878-4F1E-42EB-B24E-75DC7DC3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1C8E93B-32D2-4CC5-8E7E-A188468E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BB668842-55F7-4C37-AA7B-C47CFFE8F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iguel_leslie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deportiva@globaltennisteam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7517C-A9A3-4D4F-BFA1-263A0275FEEE}">
  <dimension ref="A1:U528"/>
  <sheetViews>
    <sheetView tabSelected="1" workbookViewId="0">
      <selection activeCell="H9" sqref="H9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64" t="s">
        <v>35</v>
      </c>
      <c r="C6" s="64"/>
      <c r="D6" s="64"/>
      <c r="E6" s="64"/>
      <c r="F6" s="64"/>
      <c r="G6" s="64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65"/>
      <c r="C7" s="66" t="s">
        <v>5</v>
      </c>
      <c r="D7" s="67" t="s">
        <v>52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8"/>
      <c r="C8" s="66" t="s">
        <v>6</v>
      </c>
      <c r="D8" s="67" t="s">
        <v>53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69" t="s">
        <v>8</v>
      </c>
      <c r="D9" s="6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69" t="s">
        <v>30</v>
      </c>
      <c r="D10" s="70" t="s">
        <v>54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71"/>
      <c r="D11" s="10"/>
      <c r="E11" s="10"/>
      <c r="F11" s="72" t="s">
        <v>40</v>
      </c>
      <c r="G11" s="73">
        <f>4829*2</f>
        <v>9658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74" t="s">
        <v>15</v>
      </c>
      <c r="C12" s="75" t="s">
        <v>55</v>
      </c>
      <c r="D12" s="76" t="s">
        <v>29</v>
      </c>
      <c r="E12" s="77" t="s">
        <v>56</v>
      </c>
      <c r="F12" s="78"/>
      <c r="G12" s="79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80"/>
      <c r="C13" s="80"/>
      <c r="D13" s="80"/>
      <c r="E13" s="80"/>
      <c r="F13" s="80"/>
      <c r="G13" s="80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81" t="s">
        <v>0</v>
      </c>
      <c r="C14" s="82" t="s">
        <v>41</v>
      </c>
      <c r="D14" s="83" t="s">
        <v>42</v>
      </c>
      <c r="E14" s="84" t="s">
        <v>1</v>
      </c>
      <c r="F14" s="85" t="s">
        <v>2</v>
      </c>
      <c r="G14" s="86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87">
        <v>1</v>
      </c>
      <c r="C15" s="88" t="s">
        <v>57</v>
      </c>
      <c r="D15" s="89" t="s">
        <v>58</v>
      </c>
      <c r="E15" s="90">
        <v>16458433</v>
      </c>
      <c r="F15" s="90"/>
      <c r="G15" s="91">
        <v>41495</v>
      </c>
      <c r="H15" s="105">
        <v>1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87">
        <v>2</v>
      </c>
      <c r="C16" s="88" t="s">
        <v>57</v>
      </c>
      <c r="D16" s="89" t="s">
        <v>59</v>
      </c>
      <c r="E16" s="90">
        <v>16458441</v>
      </c>
      <c r="F16" s="90"/>
      <c r="G16" s="91">
        <v>41495</v>
      </c>
      <c r="H16" s="105">
        <v>1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8" customHeight="1"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13"/>
      <c r="C19" s="92" t="s">
        <v>33</v>
      </c>
      <c r="D19" s="93" t="s">
        <v>60</v>
      </c>
      <c r="E19" s="61"/>
      <c r="F19" s="61"/>
      <c r="G19" s="61"/>
      <c r="H19" s="32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13"/>
      <c r="C20" s="94" t="s">
        <v>4</v>
      </c>
      <c r="D20" s="95">
        <v>620552158</v>
      </c>
      <c r="E20" s="63"/>
      <c r="F20" s="63"/>
      <c r="G20" s="63"/>
      <c r="H20" s="33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13"/>
      <c r="C21" s="94" t="s">
        <v>7</v>
      </c>
      <c r="D21" s="96" t="s">
        <v>61</v>
      </c>
      <c r="E21" s="63"/>
      <c r="F21" s="63"/>
      <c r="G21" s="63"/>
      <c r="H21" s="33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>
      <c r="B22" s="3"/>
      <c r="C22" s="3"/>
      <c r="D22" s="3"/>
      <c r="E22" s="3"/>
      <c r="F22" s="3"/>
      <c r="G22" s="3"/>
      <c r="H22" s="25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B23" s="97" t="s">
        <v>38</v>
      </c>
      <c r="C23" s="97"/>
      <c r="D23" s="97"/>
      <c r="E23" s="97"/>
      <c r="F23" s="97"/>
      <c r="G23" s="97"/>
      <c r="H23" s="34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B24" s="97" t="s">
        <v>39</v>
      </c>
      <c r="C24" s="97"/>
      <c r="D24" s="97"/>
      <c r="E24" s="97"/>
      <c r="F24" s="97"/>
      <c r="G24" s="97"/>
      <c r="H24" s="34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98" t="s">
        <v>34</v>
      </c>
      <c r="C25" s="98"/>
      <c r="D25" s="98"/>
      <c r="E25" s="98"/>
      <c r="F25" s="98"/>
      <c r="G25" s="98"/>
      <c r="H25" s="35"/>
      <c r="I25" s="22"/>
      <c r="J25" s="22"/>
      <c r="K25" s="22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98"/>
      <c r="C26" s="98"/>
      <c r="D26" s="98"/>
      <c r="E26" s="98"/>
      <c r="F26" s="98"/>
      <c r="G26" s="98"/>
      <c r="H26" s="35"/>
      <c r="I26" s="22"/>
      <c r="J26" s="23"/>
      <c r="K26" s="22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H29" s="3"/>
    </row>
    <row r="30" spans="2:21" ht="18" customHeight="1" thickBot="1">
      <c r="B30" s="99" t="s">
        <v>37</v>
      </c>
      <c r="C30" s="99"/>
      <c r="D30" s="100">
        <v>44901</v>
      </c>
      <c r="E30" s="101"/>
      <c r="F30" s="101"/>
      <c r="G30" s="101"/>
      <c r="H30" s="102"/>
    </row>
    <row r="31" spans="2:21" ht="18" customHeight="1">
      <c r="B31" s="3"/>
      <c r="C31" s="3"/>
      <c r="D31" s="3"/>
      <c r="E31" s="3"/>
      <c r="F31" s="3"/>
      <c r="G31" s="3"/>
      <c r="H31" s="3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103"/>
      <c r="E33" s="3"/>
      <c r="F33" s="3"/>
      <c r="G33" s="3"/>
      <c r="H33" s="3"/>
    </row>
    <row r="34" spans="2:11" ht="18" customHeight="1">
      <c r="B34" s="104"/>
      <c r="C34" s="3"/>
      <c r="D34" s="3"/>
      <c r="E34" s="3"/>
      <c r="F34" s="3"/>
      <c r="G34" s="3"/>
      <c r="H34" s="3"/>
    </row>
    <row r="35" spans="2:11" ht="18" customHeight="1">
      <c r="C35" s="2"/>
      <c r="D35" s="2"/>
      <c r="E35" s="2"/>
      <c r="F35" s="2"/>
      <c r="G35" s="2"/>
      <c r="H35" s="2"/>
      <c r="I35" s="2"/>
      <c r="J35" s="2"/>
      <c r="K35" s="2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</sheetData>
  <mergeCells count="9">
    <mergeCell ref="B25:G26"/>
    <mergeCell ref="B30:C30"/>
    <mergeCell ref="D30:G30"/>
    <mergeCell ref="B6:G6"/>
    <mergeCell ref="E12:G12"/>
    <mergeCell ref="B13:G13"/>
    <mergeCell ref="D19:G19"/>
    <mergeCell ref="D20:G20"/>
    <mergeCell ref="D21:G21"/>
  </mergeCells>
  <dataValidations count="3">
    <dataValidation type="date" operator="notBetween" allowBlank="1" showInputMessage="1" showErrorMessage="1" sqref="G14:H14" xr:uid="{22E7FE7B-533C-44B9-B241-880E93334F07}">
      <formula1>14611</formula1>
      <formula2>43465</formula2>
    </dataValidation>
    <dataValidation type="list" allowBlank="1" showDropDown="1" showInputMessage="1" showErrorMessage="1" sqref="C7" xr:uid="{C490FF7E-236E-4BD4-B11E-EC0C30FF635D}">
      <formula1>$C$7</formula1>
    </dataValidation>
    <dataValidation type="list" allowBlank="1" showDropDown="1" showInputMessage="1" showErrorMessage="1" sqref="B12" xr:uid="{61F3FBF3-DB94-429B-A591-545E55B163E9}">
      <formula1>$N$17:$N$20</formula1>
    </dataValidation>
  </dataValidations>
  <hyperlinks>
    <hyperlink ref="D21" r:id="rId1" xr:uid="{6D9DACD4-A6DB-43D1-8F7D-4378146576E5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A98E7-1AE4-4B33-9C2B-162401583709}">
  <dimension ref="A1:U529"/>
  <sheetViews>
    <sheetView workbookViewId="0">
      <selection activeCell="H17" sqref="H1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52" t="s">
        <v>35</v>
      </c>
      <c r="C6" s="52"/>
      <c r="D6" s="52"/>
      <c r="E6" s="52"/>
      <c r="F6" s="52"/>
      <c r="G6" s="52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32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73">
        <f>4829*2</f>
        <v>9658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36</v>
      </c>
      <c r="D12" s="48" t="s">
        <v>29</v>
      </c>
      <c r="E12" s="55" t="s">
        <v>62</v>
      </c>
      <c r="F12" s="56"/>
      <c r="G12" s="57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58"/>
      <c r="C13" s="58"/>
      <c r="D13" s="58"/>
      <c r="E13" s="58"/>
      <c r="F13" s="58"/>
      <c r="G13" s="58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63</v>
      </c>
      <c r="D15" s="20" t="s">
        <v>64</v>
      </c>
      <c r="E15" s="21">
        <v>16449127</v>
      </c>
      <c r="F15" s="21"/>
      <c r="G15" s="51">
        <v>41401</v>
      </c>
      <c r="H15" s="105">
        <v>1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65</v>
      </c>
      <c r="D16" s="20" t="s">
        <v>66</v>
      </c>
      <c r="E16" s="21">
        <v>16459845</v>
      </c>
      <c r="F16" s="21"/>
      <c r="G16" s="51">
        <v>41472</v>
      </c>
      <c r="H16" s="105">
        <v>1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07" t="s">
        <v>67</v>
      </c>
      <c r="D17" s="108" t="s">
        <v>68</v>
      </c>
      <c r="E17" s="109">
        <v>16465214</v>
      </c>
      <c r="F17" s="109" t="s">
        <v>51</v>
      </c>
      <c r="G17" s="110">
        <v>41283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13"/>
      <c r="C20" s="36" t="s">
        <v>33</v>
      </c>
      <c r="D20" s="60" t="s">
        <v>69</v>
      </c>
      <c r="E20" s="61"/>
      <c r="F20" s="61"/>
      <c r="G20" s="61"/>
      <c r="H20" s="32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13"/>
      <c r="C21" s="37" t="s">
        <v>4</v>
      </c>
      <c r="D21" s="62">
        <v>620386581</v>
      </c>
      <c r="E21" s="63"/>
      <c r="F21" s="63"/>
      <c r="G21" s="63"/>
      <c r="H21" s="33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13"/>
      <c r="C22" s="37" t="s">
        <v>7</v>
      </c>
      <c r="D22" s="62" t="s">
        <v>70</v>
      </c>
      <c r="E22" s="63"/>
      <c r="F22" s="63"/>
      <c r="G22" s="63"/>
      <c r="H22" s="33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B23" s="3"/>
      <c r="C23" s="3"/>
      <c r="D23" s="3"/>
      <c r="E23" s="3"/>
      <c r="F23" s="3"/>
      <c r="G23" s="3"/>
      <c r="H23" s="25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B24" s="14" t="s">
        <v>38</v>
      </c>
      <c r="C24" s="14"/>
      <c r="D24" s="14"/>
      <c r="E24" s="14"/>
      <c r="F24" s="14"/>
      <c r="G24" s="14"/>
      <c r="H24" s="34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14" t="s">
        <v>39</v>
      </c>
      <c r="C25" s="14"/>
      <c r="D25" s="14"/>
      <c r="E25" s="14"/>
      <c r="F25" s="14"/>
      <c r="G25" s="14"/>
      <c r="H25" s="34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59" t="s">
        <v>34</v>
      </c>
      <c r="C26" s="59"/>
      <c r="D26" s="59"/>
      <c r="E26" s="59"/>
      <c r="F26" s="59"/>
      <c r="G26" s="59"/>
      <c r="H26" s="35"/>
      <c r="I26" s="22"/>
      <c r="J26" s="22"/>
      <c r="K26" s="22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59"/>
      <c r="C27" s="59"/>
      <c r="D27" s="59"/>
      <c r="E27" s="59"/>
      <c r="F27" s="59"/>
      <c r="G27" s="59"/>
      <c r="H27" s="35"/>
      <c r="I27" s="22"/>
      <c r="J27" s="23"/>
      <c r="K27" s="22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H30" s="3"/>
    </row>
    <row r="31" spans="2:21" ht="18" customHeight="1" thickBot="1">
      <c r="B31" s="53" t="s">
        <v>37</v>
      </c>
      <c r="C31" s="53"/>
      <c r="D31" s="106">
        <v>44900</v>
      </c>
      <c r="E31" s="54"/>
      <c r="F31" s="54"/>
      <c r="G31" s="54"/>
      <c r="H31" s="17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4"/>
      <c r="E34" s="3"/>
      <c r="F34" s="3"/>
      <c r="G34" s="3"/>
      <c r="H34" s="3"/>
    </row>
    <row r="35" spans="2:11" ht="18" customHeight="1">
      <c r="B35" s="5"/>
      <c r="C35" s="3"/>
      <c r="D35" s="3"/>
      <c r="E35" s="3"/>
      <c r="F35" s="3"/>
      <c r="G35" s="3"/>
      <c r="H35" s="3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3">
    <dataValidation type="date" operator="notBetween" allowBlank="1" showInputMessage="1" showErrorMessage="1" sqref="G14:H14" xr:uid="{6A119ECB-54FB-4CAA-B6D9-ECE8F2744A9F}">
      <formula1>14611</formula1>
      <formula2>43465</formula2>
    </dataValidation>
    <dataValidation type="list" allowBlank="1" showDropDown="1" showInputMessage="1" showErrorMessage="1" sqref="C7" xr:uid="{797F6AC2-7CBE-4436-873E-2962FC183475}">
      <formula1>$C$7</formula1>
    </dataValidation>
    <dataValidation type="list" allowBlank="1" showDropDown="1" showInputMessage="1" showErrorMessage="1" sqref="B12" xr:uid="{EC084E13-C477-41F1-9B39-68DDC2B3E37A}">
      <formula1>$N$18:$N$21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8"/>
  <sheetViews>
    <sheetView workbookViewId="0">
      <selection activeCell="G8" sqref="G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52" t="s">
        <v>35</v>
      </c>
      <c r="C6" s="52"/>
      <c r="D6" s="52"/>
      <c r="E6" s="52"/>
      <c r="F6" s="52"/>
      <c r="G6" s="52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43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32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 t="s">
        <v>51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36</v>
      </c>
      <c r="D12" s="48" t="s">
        <v>29</v>
      </c>
      <c r="E12" s="55" t="s">
        <v>48</v>
      </c>
      <c r="F12" s="56"/>
      <c r="G12" s="57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58"/>
      <c r="C13" s="58"/>
      <c r="D13" s="58"/>
      <c r="E13" s="58"/>
      <c r="F13" s="58"/>
      <c r="G13" s="58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44</v>
      </c>
      <c r="D15" s="20" t="s">
        <v>45</v>
      </c>
      <c r="E15" s="21">
        <v>16456445</v>
      </c>
      <c r="F15" s="21" t="s">
        <v>51</v>
      </c>
      <c r="G15" s="51">
        <v>41373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46</v>
      </c>
      <c r="D16" s="20" t="s">
        <v>47</v>
      </c>
      <c r="E16" s="21">
        <v>16464555</v>
      </c>
      <c r="F16" s="21" t="s">
        <v>51</v>
      </c>
      <c r="G16" s="51">
        <v>41278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8" customHeight="1"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13"/>
      <c r="C19" s="36" t="s">
        <v>33</v>
      </c>
      <c r="D19" s="60" t="s">
        <v>49</v>
      </c>
      <c r="E19" s="61"/>
      <c r="F19" s="61"/>
      <c r="G19" s="61"/>
      <c r="H19" s="32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13"/>
      <c r="C20" s="37" t="s">
        <v>4</v>
      </c>
      <c r="D20" s="62">
        <v>659696256</v>
      </c>
      <c r="E20" s="63"/>
      <c r="F20" s="63"/>
      <c r="G20" s="63"/>
      <c r="H20" s="33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13"/>
      <c r="C21" s="37" t="s">
        <v>7</v>
      </c>
      <c r="D21" s="62" t="s">
        <v>50</v>
      </c>
      <c r="E21" s="63"/>
      <c r="F21" s="63"/>
      <c r="G21" s="63"/>
      <c r="H21" s="33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>
      <c r="B22" s="3"/>
      <c r="C22" s="3"/>
      <c r="D22" s="3"/>
      <c r="E22" s="3"/>
      <c r="F22" s="3"/>
      <c r="G22" s="3"/>
      <c r="H22" s="25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B23" s="14" t="s">
        <v>38</v>
      </c>
      <c r="C23" s="14"/>
      <c r="D23" s="14"/>
      <c r="E23" s="14"/>
      <c r="F23" s="14"/>
      <c r="G23" s="14"/>
      <c r="H23" s="34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B24" s="14" t="s">
        <v>39</v>
      </c>
      <c r="C24" s="14"/>
      <c r="D24" s="14"/>
      <c r="E24" s="14"/>
      <c r="F24" s="14"/>
      <c r="G24" s="14"/>
      <c r="H24" s="34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59" t="s">
        <v>34</v>
      </c>
      <c r="C25" s="59"/>
      <c r="D25" s="59"/>
      <c r="E25" s="59"/>
      <c r="F25" s="59"/>
      <c r="G25" s="59"/>
      <c r="H25" s="35"/>
      <c r="I25" s="22"/>
      <c r="J25" s="22"/>
      <c r="K25" s="22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59"/>
      <c r="C26" s="59"/>
      <c r="D26" s="59"/>
      <c r="E26" s="59"/>
      <c r="F26" s="59"/>
      <c r="G26" s="59"/>
      <c r="H26" s="35"/>
      <c r="I26" s="22"/>
      <c r="J26" s="23"/>
      <c r="K26" s="22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H29" s="3"/>
    </row>
    <row r="30" spans="2:21" ht="18" customHeight="1" thickBot="1">
      <c r="B30" s="53" t="s">
        <v>37</v>
      </c>
      <c r="C30" s="53"/>
      <c r="D30" s="54"/>
      <c r="E30" s="54"/>
      <c r="F30" s="54"/>
      <c r="G30" s="54"/>
      <c r="H30" s="17"/>
    </row>
    <row r="31" spans="2:21" ht="18" customHeight="1">
      <c r="B31" s="3"/>
      <c r="C31" s="3"/>
      <c r="D31" s="3"/>
      <c r="E31" s="3"/>
      <c r="F31" s="3"/>
      <c r="G31" s="3"/>
      <c r="H31" s="3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4"/>
      <c r="E33" s="3"/>
      <c r="F33" s="3"/>
      <c r="G33" s="3"/>
      <c r="H33" s="3"/>
    </row>
    <row r="34" spans="2:11" ht="18" customHeight="1">
      <c r="B34" s="5"/>
      <c r="C34" s="3"/>
      <c r="D34" s="3"/>
      <c r="E34" s="3"/>
      <c r="F34" s="3"/>
      <c r="G34" s="3"/>
      <c r="H34" s="3"/>
    </row>
    <row r="35" spans="2:11" ht="18" customHeight="1">
      <c r="C35" s="2"/>
      <c r="D35" s="2"/>
      <c r="E35" s="2"/>
      <c r="F35" s="2"/>
      <c r="G35" s="2"/>
      <c r="H35" s="2"/>
      <c r="I35" s="2"/>
      <c r="J35" s="2"/>
      <c r="K35" s="2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</sheetData>
  <sheetProtection sort="0"/>
  <sortState xmlns:xlrd2="http://schemas.microsoft.com/office/spreadsheetml/2017/richdata2" ref="C15:G16">
    <sortCondition ref="F15:F16"/>
  </sortState>
  <mergeCells count="9">
    <mergeCell ref="B6:G6"/>
    <mergeCell ref="B30:C30"/>
    <mergeCell ref="D30:G30"/>
    <mergeCell ref="E12:G12"/>
    <mergeCell ref="B13:G13"/>
    <mergeCell ref="B25:G26"/>
    <mergeCell ref="D19:G19"/>
    <mergeCell ref="D20:G20"/>
    <mergeCell ref="D21:G21"/>
  </mergeCells>
  <dataValidations count="3">
    <dataValidation type="list" allowBlank="1" showDropDown="1" showInputMessage="1" showErrorMessage="1" sqref="C7" xr:uid="{00000000-0002-0000-0000-000000000000}">
      <formula1>$C$7</formula1>
    </dataValidation>
    <dataValidation type="date" operator="notBetween" allowBlank="1" showInputMessage="1" showErrorMessage="1" sqref="G14:H14" xr:uid="{00000000-0002-0000-0000-000001000000}">
      <formula1>14611</formula1>
      <formula2>43465</formula2>
    </dataValidation>
    <dataValidation type="list" allowBlank="1" showDropDown="1" showInputMessage="1" showErrorMessage="1" sqref="B12" xr:uid="{00000000-0002-0000-0000-000002000000}">
      <formula1>$N$17:$N$20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4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6000000}">
          <x14:formula1>
            <xm:f>Hoja1!$D$1:$D$2</xm:f>
          </x14:formula1>
          <xm:sqref>D10</xm:sqref>
        </x14:dataValidation>
        <x14:dataValidation type="list" allowBlank="1" showInputMessage="1" showErrorMessage="1" xr:uid="{00000000-0002-0000-0000-000007000000}">
          <x14:formula1>
            <xm:f>Hoja1!$A$1:$A$5</xm:f>
          </x14:formula1>
          <xm:sqref>D7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8607C-6B94-4BC1-8DA8-63F1D94366E9}">
  <dimension ref="A1:U528"/>
  <sheetViews>
    <sheetView workbookViewId="0">
      <selection activeCell="D28" sqref="D2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52" t="s">
        <v>35</v>
      </c>
      <c r="C6" s="52"/>
      <c r="D6" s="52"/>
      <c r="E6" s="52"/>
      <c r="F6" s="52"/>
      <c r="G6" s="52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32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 t="s">
        <v>51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71</v>
      </c>
      <c r="D12" s="48" t="s">
        <v>29</v>
      </c>
      <c r="E12" s="55" t="s">
        <v>72</v>
      </c>
      <c r="F12" s="56"/>
      <c r="G12" s="57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58"/>
      <c r="C13" s="58"/>
      <c r="D13" s="58"/>
      <c r="E13" s="58"/>
      <c r="F13" s="58"/>
      <c r="G13" s="58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73</v>
      </c>
      <c r="D15" s="20" t="s">
        <v>74</v>
      </c>
      <c r="E15" s="21">
        <v>16454366</v>
      </c>
      <c r="F15" s="21" t="s">
        <v>51</v>
      </c>
      <c r="G15" s="51">
        <v>41483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75</v>
      </c>
      <c r="D16" s="20" t="s">
        <v>76</v>
      </c>
      <c r="E16" s="21">
        <v>16460305</v>
      </c>
      <c r="F16" s="21" t="s">
        <v>51</v>
      </c>
      <c r="G16" s="51">
        <v>41485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8" customHeight="1"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>
      <c r="D18" s="111" t="s">
        <v>77</v>
      </c>
      <c r="E18" s="111"/>
      <c r="F18" s="111"/>
      <c r="G18" s="111"/>
      <c r="H18" s="112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13"/>
      <c r="C19" s="36" t="s">
        <v>33</v>
      </c>
      <c r="D19" s="113"/>
      <c r="E19" s="113"/>
      <c r="F19" s="113"/>
      <c r="G19" s="113"/>
      <c r="H19" s="112"/>
      <c r="I19" s="112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13"/>
      <c r="C20" s="37" t="s">
        <v>4</v>
      </c>
      <c r="D20" s="62">
        <v>663430797</v>
      </c>
      <c r="E20" s="63"/>
      <c r="F20" s="63"/>
      <c r="G20" s="63"/>
      <c r="H20" s="33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13"/>
      <c r="C21" s="37" t="s">
        <v>7</v>
      </c>
      <c r="D21" s="96" t="s">
        <v>78</v>
      </c>
      <c r="E21" s="63"/>
      <c r="F21" s="63"/>
      <c r="G21" s="63"/>
      <c r="H21" s="33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>
      <c r="B22" s="3"/>
      <c r="C22" s="3"/>
      <c r="D22" s="3"/>
      <c r="E22" s="3"/>
      <c r="F22" s="3"/>
      <c r="G22" s="3"/>
      <c r="H22" s="25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B23" s="14" t="s">
        <v>38</v>
      </c>
      <c r="C23" s="14"/>
      <c r="D23" s="14"/>
      <c r="E23" s="14"/>
      <c r="F23" s="14"/>
      <c r="G23" s="14"/>
      <c r="H23" s="34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B24" s="14" t="s">
        <v>39</v>
      </c>
      <c r="C24" s="14"/>
      <c r="D24" s="14"/>
      <c r="E24" s="14"/>
      <c r="F24" s="14"/>
      <c r="G24" s="14"/>
      <c r="H24" s="34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59" t="s">
        <v>34</v>
      </c>
      <c r="C25" s="59"/>
      <c r="D25" s="59"/>
      <c r="E25" s="59"/>
      <c r="F25" s="59"/>
      <c r="G25" s="59"/>
      <c r="H25" s="35"/>
      <c r="I25" s="22"/>
      <c r="J25" s="22"/>
      <c r="K25" s="22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59"/>
      <c r="C26" s="59"/>
      <c r="D26" s="59"/>
      <c r="E26" s="59"/>
      <c r="F26" s="59"/>
      <c r="G26" s="59"/>
      <c r="H26" s="35"/>
      <c r="I26" s="22"/>
      <c r="J26" s="23"/>
      <c r="K26" s="22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H29" s="3"/>
    </row>
    <row r="30" spans="2:21" ht="18" customHeight="1" thickBot="1">
      <c r="B30" s="53" t="s">
        <v>37</v>
      </c>
      <c r="C30" s="53"/>
      <c r="D30" s="54"/>
      <c r="E30" s="54"/>
      <c r="F30" s="54"/>
      <c r="G30" s="54"/>
      <c r="H30" s="17"/>
    </row>
    <row r="31" spans="2:21" ht="18" customHeight="1">
      <c r="B31" s="3"/>
      <c r="C31" s="3"/>
      <c r="D31" s="3"/>
      <c r="E31" s="3"/>
      <c r="F31" s="3"/>
      <c r="G31" s="3"/>
      <c r="H31" s="3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4"/>
      <c r="E33" s="3"/>
      <c r="F33" s="3"/>
      <c r="G33" s="3"/>
      <c r="H33" s="3"/>
    </row>
    <row r="34" spans="2:11" ht="18" customHeight="1">
      <c r="B34" s="5"/>
      <c r="C34" s="3"/>
      <c r="D34" s="3"/>
      <c r="E34" s="3"/>
      <c r="F34" s="3"/>
      <c r="G34" s="3"/>
      <c r="H34" s="3"/>
    </row>
    <row r="35" spans="2:11" ht="18" customHeight="1">
      <c r="C35" s="2"/>
      <c r="D35" s="2"/>
      <c r="E35" s="2"/>
      <c r="F35" s="2"/>
      <c r="G35" s="2"/>
      <c r="H35" s="2"/>
      <c r="I35" s="2"/>
      <c r="J35" s="2"/>
      <c r="K35" s="2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</sheetData>
  <mergeCells count="9">
    <mergeCell ref="B25:G26"/>
    <mergeCell ref="B30:C30"/>
    <mergeCell ref="D30:G30"/>
    <mergeCell ref="B6:G6"/>
    <mergeCell ref="E12:G12"/>
    <mergeCell ref="B13:G13"/>
    <mergeCell ref="D18:G19"/>
    <mergeCell ref="D20:G20"/>
    <mergeCell ref="D21:G21"/>
  </mergeCells>
  <dataValidations count="3">
    <dataValidation type="list" allowBlank="1" showDropDown="1" showInputMessage="1" showErrorMessage="1" sqref="B12" xr:uid="{FEB272EB-AF0C-4F8A-8634-F8DB356E3890}">
      <formula1>$N$17:$N$20</formula1>
    </dataValidation>
    <dataValidation type="date" operator="notBetween" allowBlank="1" showInputMessage="1" showErrorMessage="1" sqref="G14:H14" xr:uid="{19D2DACC-1A2E-460B-B12E-1B9C04BD81C7}">
      <formula1>14611</formula1>
      <formula2>43465</formula2>
    </dataValidation>
    <dataValidation type="list" allowBlank="1" showDropDown="1" showInputMessage="1" showErrorMessage="1" sqref="C7" xr:uid="{37222D64-59B1-4656-A8A4-5F46999538C4}">
      <formula1>$C$7</formula1>
    </dataValidation>
  </dataValidations>
  <hyperlinks>
    <hyperlink ref="D21" r:id="rId1" xr:uid="{14629403-EACC-4AC6-8CCE-E7A626E7AF8C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C4BD-A639-423A-9BBD-740C63DF728C}">
  <dimension ref="A1:U528"/>
  <sheetViews>
    <sheetView workbookViewId="0">
      <selection activeCell="E12" sqref="E12:G12"/>
    </sheetView>
  </sheetViews>
  <sheetFormatPr baseColWidth="10" defaultColWidth="10.710937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52" t="s">
        <v>35</v>
      </c>
      <c r="C6" s="52"/>
      <c r="D6" s="52"/>
      <c r="E6" s="52"/>
      <c r="F6" s="52"/>
      <c r="G6" s="52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 t="s">
        <v>79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32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 t="s">
        <v>51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71</v>
      </c>
      <c r="D12" s="48" t="s">
        <v>29</v>
      </c>
      <c r="E12" s="55" t="s">
        <v>80</v>
      </c>
      <c r="F12" s="56"/>
      <c r="G12" s="57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58"/>
      <c r="C13" s="58"/>
      <c r="D13" s="58"/>
      <c r="E13" s="58"/>
      <c r="F13" s="58"/>
      <c r="G13" s="58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07" t="s">
        <v>81</v>
      </c>
      <c r="D15" s="108" t="s">
        <v>82</v>
      </c>
      <c r="E15" s="109">
        <v>16464480</v>
      </c>
      <c r="F15" s="109" t="s">
        <v>51</v>
      </c>
      <c r="G15" s="110">
        <v>41516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83</v>
      </c>
      <c r="D16" s="20" t="s">
        <v>84</v>
      </c>
      <c r="E16" s="21">
        <v>16465339</v>
      </c>
      <c r="F16" s="21" t="s">
        <v>51</v>
      </c>
      <c r="G16" s="51">
        <v>41702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8" customHeight="1"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13"/>
      <c r="C19" s="36" t="s">
        <v>33</v>
      </c>
      <c r="D19" s="60" t="s">
        <v>85</v>
      </c>
      <c r="E19" s="61"/>
      <c r="F19" s="61"/>
      <c r="G19" s="61"/>
      <c r="H19" s="32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13"/>
      <c r="C20" s="37" t="s">
        <v>4</v>
      </c>
      <c r="D20" s="62">
        <v>650089028</v>
      </c>
      <c r="E20" s="63"/>
      <c r="F20" s="63"/>
      <c r="G20" s="63"/>
      <c r="H20" s="33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13"/>
      <c r="C21" s="37" t="s">
        <v>7</v>
      </c>
      <c r="D21" s="62" t="s">
        <v>86</v>
      </c>
      <c r="E21" s="63"/>
      <c r="F21" s="63"/>
      <c r="G21" s="63"/>
      <c r="H21" s="33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>
      <c r="B22" s="3"/>
      <c r="C22" s="3"/>
      <c r="D22" s="3"/>
      <c r="E22" s="3"/>
      <c r="F22" s="3"/>
      <c r="G22" s="3"/>
      <c r="H22" s="25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B23" s="14" t="s">
        <v>38</v>
      </c>
      <c r="C23" s="14"/>
      <c r="D23" s="14"/>
      <c r="E23" s="14"/>
      <c r="F23" s="14"/>
      <c r="G23" s="14"/>
      <c r="H23" s="34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B24" s="14" t="s">
        <v>39</v>
      </c>
      <c r="C24" s="14"/>
      <c r="D24" s="14"/>
      <c r="E24" s="14"/>
      <c r="F24" s="14"/>
      <c r="G24" s="14"/>
      <c r="H24" s="34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59" t="s">
        <v>34</v>
      </c>
      <c r="C25" s="59"/>
      <c r="D25" s="59"/>
      <c r="E25" s="59"/>
      <c r="F25" s="59"/>
      <c r="G25" s="59"/>
      <c r="H25" s="35"/>
      <c r="I25" s="22"/>
      <c r="J25" s="22"/>
      <c r="K25" s="22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59"/>
      <c r="C26" s="59"/>
      <c r="D26" s="59"/>
      <c r="E26" s="59"/>
      <c r="F26" s="59"/>
      <c r="G26" s="59"/>
      <c r="H26" s="35"/>
      <c r="I26" s="22"/>
      <c r="J26" s="23"/>
      <c r="K26" s="22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H29" s="3"/>
    </row>
    <row r="30" spans="2:21" ht="18" customHeight="1" thickBot="1">
      <c r="B30" s="53" t="s">
        <v>37</v>
      </c>
      <c r="C30" s="53"/>
      <c r="D30" s="54" t="s">
        <v>87</v>
      </c>
      <c r="E30" s="54"/>
      <c r="F30" s="54"/>
      <c r="G30" s="54"/>
      <c r="H30" s="17"/>
    </row>
    <row r="31" spans="2:21" ht="18" customHeight="1">
      <c r="B31" s="3"/>
      <c r="C31" s="3"/>
      <c r="D31" s="3"/>
      <c r="E31" s="3"/>
      <c r="F31" s="3"/>
      <c r="G31" s="3"/>
      <c r="H31" s="3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4"/>
      <c r="E33" s="3"/>
      <c r="F33" s="3"/>
      <c r="G33" s="3"/>
      <c r="H33" s="3"/>
    </row>
    <row r="34" spans="2:11" ht="18" customHeight="1">
      <c r="B34" s="5"/>
      <c r="C34" s="3"/>
      <c r="D34" s="3"/>
      <c r="E34" s="3"/>
      <c r="F34" s="3"/>
      <c r="G34" s="3"/>
      <c r="H34" s="3"/>
    </row>
    <row r="35" spans="2:11" ht="18" customHeight="1">
      <c r="C35" s="2"/>
      <c r="D35" s="2"/>
      <c r="E35" s="2"/>
      <c r="F35" s="2"/>
      <c r="G35" s="2"/>
      <c r="H35" s="2"/>
      <c r="I35" s="2"/>
      <c r="J35" s="2"/>
      <c r="K35" s="2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</sheetData>
  <mergeCells count="9">
    <mergeCell ref="B25:G26"/>
    <mergeCell ref="B30:C30"/>
    <mergeCell ref="D30:G30"/>
    <mergeCell ref="B6:G6"/>
    <mergeCell ref="E12:G12"/>
    <mergeCell ref="B13:G13"/>
    <mergeCell ref="D19:G19"/>
    <mergeCell ref="D20:G20"/>
    <mergeCell ref="D21:G21"/>
  </mergeCells>
  <dataValidations count="3">
    <dataValidation type="date" operator="notBetween" allowBlank="1" showInputMessage="1" showErrorMessage="1" sqref="G14:H14" xr:uid="{B1697A17-4DB1-40C3-9298-5078C4AFEF49}">
      <formula1>14611</formula1>
      <formula2>43465</formula2>
    </dataValidation>
    <dataValidation type="list" allowBlank="1" showDropDown="1" showInputMessage="1" showErrorMessage="1" sqref="C7" xr:uid="{2D9C4E76-89A3-4136-BF33-188E60562F58}">
      <formula1>$C$7</formula1>
    </dataValidation>
    <dataValidation type="list" allowBlank="1" showDropDown="1" showInputMessage="1" showErrorMessage="1" sqref="B12" xr:uid="{D08CF130-E63B-4E11-B0DB-375F2454EB15}">
      <formula1>$N$17:$N$20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CT POLLENTIA</vt:lpstr>
      <vt:lpstr>CT PORTO CRISTO</vt:lpstr>
      <vt:lpstr>CT LLUCMAJOR</vt:lpstr>
      <vt:lpstr>GLOBAL TC</vt:lpstr>
      <vt:lpstr>MATCH POINT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2022-12-20T09:52:20Z</dcterms:modified>
</cp:coreProperties>
</file>