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3845" windowHeight="12420" tabRatio="675" activeTab="4"/>
  </bookViews>
  <sheets>
    <sheet name="ALEM" sheetId="3" r:id="rId1"/>
    <sheet name="INFM" sheetId="5" r:id="rId2"/>
    <sheet name="CADM" sheetId="6" r:id="rId3"/>
    <sheet name="INFF" sheetId="8" r:id="rId4"/>
    <sheet name="CADF" sheetId="9" r:id="rId5"/>
    <sheet name="SUB10M" sheetId="2" r:id="rId6"/>
  </sheets>
  <definedNames>
    <definedName name="_xlnm._FilterDatabase" localSheetId="5" hidden="1">SUB10M!#REF!</definedName>
  </definedNames>
  <calcPr calcId="125725"/>
</workbook>
</file>

<file path=xl/calcChain.xml><?xml version="1.0" encoding="utf-8"?>
<calcChain xmlns="http://schemas.openxmlformats.org/spreadsheetml/2006/main">
  <c r="G15" i="2"/>
  <c r="F15"/>
  <c r="G14"/>
  <c r="F14"/>
  <c r="G17"/>
  <c r="F17"/>
  <c r="E17"/>
  <c r="D17"/>
  <c r="E14"/>
  <c r="D14"/>
  <c r="D15"/>
  <c r="R14"/>
  <c r="L24" l="1"/>
  <c r="J24"/>
  <c r="L23"/>
  <c r="J23"/>
  <c r="L22"/>
  <c r="J22"/>
  <c r="R20"/>
  <c r="P20"/>
  <c r="L20"/>
  <c r="J20"/>
  <c r="R19"/>
  <c r="P19"/>
  <c r="L19"/>
  <c r="J19"/>
  <c r="R18"/>
  <c r="P18"/>
  <c r="L18"/>
  <c r="J18"/>
  <c r="G18"/>
  <c r="F18"/>
  <c r="D18"/>
  <c r="C18"/>
  <c r="C17"/>
  <c r="R16"/>
  <c r="P16"/>
  <c r="L16"/>
  <c r="J16"/>
  <c r="G16"/>
  <c r="F16"/>
  <c r="E16"/>
  <c r="D16"/>
  <c r="C16"/>
  <c r="R15"/>
  <c r="P15"/>
  <c r="L15"/>
  <c r="J15"/>
  <c r="E15"/>
  <c r="C15"/>
  <c r="P14"/>
  <c r="L14"/>
  <c r="J14"/>
  <c r="C14"/>
  <c r="H15" l="1"/>
  <c r="E18"/>
  <c r="H17"/>
  <c r="H18"/>
  <c r="H14"/>
  <c r="H16"/>
</calcChain>
</file>

<file path=xl/comments1.xml><?xml version="1.0" encoding="utf-8"?>
<comments xmlns="http://schemas.openxmlformats.org/spreadsheetml/2006/main">
  <authors>
    <author>Alex</author>
  </authors>
  <commentList>
    <comment ref="P14" authorId="0">
      <text>
        <r>
          <rPr>
            <b/>
            <sz val="9"/>
            <color indexed="81"/>
            <rFont val="Tahoma"/>
            <family val="2"/>
          </rPr>
          <t>Aplazado al 10/04</t>
        </r>
      </text>
    </comment>
  </commentList>
</comments>
</file>

<file path=xl/sharedStrings.xml><?xml version="1.0" encoding="utf-8"?>
<sst xmlns="http://schemas.openxmlformats.org/spreadsheetml/2006/main" count="110" uniqueCount="58">
  <si>
    <t>G</t>
  </si>
  <si>
    <t>P</t>
  </si>
  <si>
    <t>J</t>
  </si>
  <si>
    <t xml:space="preserve"> A/F </t>
  </si>
  <si>
    <t xml:space="preserve"> E/C</t>
  </si>
  <si>
    <t>DIF.</t>
  </si>
  <si>
    <t>VS</t>
  </si>
  <si>
    <t>GRUPO A</t>
  </si>
  <si>
    <t>SOMETIMES TC</t>
  </si>
  <si>
    <t>CT LA SALLE</t>
  </si>
  <si>
    <t>SANTA MARIA TC</t>
  </si>
  <si>
    <t>DESCANSA</t>
  </si>
  <si>
    <t>CT PORTO CRISTO</t>
  </si>
  <si>
    <t>INFANTIL MASCULINO</t>
  </si>
  <si>
    <t>MATCH POINT</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</si>
  <si>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</si>
  <si>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</si>
  <si>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CT FELANITX</t>
  </si>
  <si>
    <t>MATCH POINT "B"</t>
  </si>
  <si>
    <t>EU MOLL TC</t>
  </si>
  <si>
    <t>FASE ELIMINATORIA</t>
  </si>
  <si>
    <t>CADETE MASCULINO</t>
  </si>
  <si>
    <t>SUB10 MASCULINO</t>
  </si>
  <si>
    <t>ACTION TT</t>
  </si>
  <si>
    <t>INFANTIL FEMENINO</t>
  </si>
  <si>
    <t>ALEVÍN MASCULINO</t>
  </si>
  <si>
    <t>COPA FTIB POR EQUIPOS DE MALLORCA JUVENILES 2021</t>
  </si>
  <si>
    <t>LIGA</t>
  </si>
  <si>
    <t xml:space="preserve">CT FELANITX  </t>
  </si>
  <si>
    <t xml:space="preserve">CT MURO </t>
  </si>
  <si>
    <t>VILAS TENNIS ACADEMY</t>
  </si>
  <si>
    <t>RAFA NADAL SC "A"</t>
  </si>
  <si>
    <t>CT MURO "B"</t>
  </si>
  <si>
    <t>RAFA NADAL SC</t>
  </si>
  <si>
    <t>PLAYAS SANTA PONSA TC "B"</t>
  </si>
  <si>
    <t>CT LA SALLE "B"</t>
  </si>
  <si>
    <t>CT MURO "A"</t>
  </si>
  <si>
    <t>SANTA MARIA TC "A"</t>
  </si>
  <si>
    <t>CADETE FEMENINO</t>
  </si>
  <si>
    <t>El primero de grupo será el campeón de la competición.</t>
  </si>
  <si>
    <r>
      <t xml:space="preserve">El equipo local deberá enviar el acta a melanie@ftib.es, como máximo, el </t>
    </r>
    <r>
      <rPr>
        <b/>
        <sz val="9"/>
        <rFont val="DIN Pro Light"/>
        <family val="2"/>
      </rPr>
      <t>MARTES</t>
    </r>
    <r>
      <rPr>
        <sz val="9"/>
        <rFont val="DIN Pro Light"/>
        <family val="2"/>
      </rPr>
      <t xml:space="preserve"> siguiente a la fecha programada para la </t>
    </r>
  </si>
  <si>
    <r>
      <t xml:space="preserve">En caso de no recibirla se dará por perdedor al equipo local. </t>
    </r>
    <r>
      <rPr>
        <b/>
        <sz val="9"/>
        <rFont val="DIN Pro Light"/>
        <family val="2"/>
      </rPr>
      <t>Los resultados se actualizarán tras cada jornada según estas normas.</t>
    </r>
  </si>
  <si>
    <t>J.2- 20/21 FEBRERO</t>
  </si>
  <si>
    <t>J.3- 13/14 MARZO</t>
  </si>
  <si>
    <t>J.1- 23/24 ENERO</t>
  </si>
  <si>
    <t>J.4- 3/4 ABRIL</t>
  </si>
  <si>
    <t>J.5- 15/16 MAYO</t>
  </si>
  <si>
    <t xml:space="preserve">CAMPEONES: </t>
  </si>
  <si>
    <t xml:space="preserve">SUBCAMPEONES: </t>
  </si>
  <si>
    <t>W.O.</t>
  </si>
  <si>
    <t>SPORTING BENDINAT</t>
  </si>
  <si>
    <t>4-1</t>
  </si>
  <si>
    <t>3-0</t>
  </si>
  <si>
    <t>2-1</t>
  </si>
  <si>
    <t>3-1</t>
  </si>
  <si>
    <t>La final se disputa en el CT Aguait</t>
  </si>
  <si>
    <t>4-0</t>
  </si>
  <si>
    <t>2-0</t>
  </si>
</sst>
</file>

<file path=xl/styles.xml><?xml version="1.0" encoding="utf-8"?>
<styleSheet xmlns="http://schemas.openxmlformats.org/spreadsheetml/2006/main">
  <fonts count="33">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
      <name val="DINPro-Bold"/>
      <family val="3"/>
    </font>
    <font>
      <b/>
      <sz val="11"/>
      <color theme="1"/>
      <name val="DINPro-Regular"/>
      <family val="3"/>
    </font>
    <font>
      <sz val="8"/>
      <color rgb="FFFF0000"/>
      <name val="DINPro-Bold"/>
      <family val="3"/>
    </font>
    <font>
      <b/>
      <sz val="9"/>
      <name val="DINPro-Regular"/>
      <family val="3"/>
    </font>
    <font>
      <u/>
      <sz val="14"/>
      <color theme="1"/>
      <name val="DINPro-Bold"/>
      <family val="3"/>
    </font>
    <font>
      <b/>
      <sz val="9"/>
      <name val="DINPro-Black"/>
      <family val="3"/>
    </font>
    <font>
      <sz val="11"/>
      <name val="DINPro-Bold"/>
      <family val="3"/>
    </font>
    <font>
      <sz val="11"/>
      <name val="Calibri"/>
      <family val="2"/>
      <scheme val="minor"/>
    </font>
    <font>
      <sz val="11"/>
      <name val="DINPro-Regular"/>
      <family val="3"/>
    </font>
    <font>
      <sz val="11"/>
      <color theme="1"/>
      <name val="DINPro-Light"/>
      <family val="3"/>
    </font>
    <font>
      <b/>
      <sz val="9"/>
      <color theme="0"/>
      <name val="DINPro-Bold"/>
      <family val="3"/>
    </font>
    <font>
      <sz val="8"/>
      <color theme="0"/>
      <name val="DINPro-Bold"/>
      <family val="3"/>
    </font>
    <font>
      <sz val="9"/>
      <color theme="0"/>
      <name val="DINPro-Bold"/>
      <family val="3"/>
    </font>
    <font>
      <b/>
      <sz val="9"/>
      <name val="DIN Pro Regular"/>
      <family val="2"/>
    </font>
    <font>
      <sz val="9"/>
      <name val="DIN Pro Light"/>
      <family val="2"/>
    </font>
    <font>
      <b/>
      <sz val="9"/>
      <name val="DIN Pro Light"/>
      <family val="2"/>
    </font>
    <font>
      <sz val="11"/>
      <color rgb="FFFF0000"/>
      <name val="DIN Pro Regular"/>
      <family val="2"/>
    </font>
    <font>
      <b/>
      <sz val="9"/>
      <color indexed="81"/>
      <name val="Tahoma"/>
      <family val="2"/>
    </font>
    <font>
      <b/>
      <sz val="11"/>
      <name val="DINPro-Bold"/>
    </font>
    <font>
      <sz val="10.5"/>
      <color theme="1"/>
      <name val="DIN Pro Bold"/>
      <family val="2"/>
    </font>
    <font>
      <b/>
      <sz val="11"/>
      <color theme="1"/>
      <name val="DINPro-Light"/>
    </font>
    <font>
      <sz val="11"/>
      <color theme="1"/>
      <name val="DIN Pro Light"/>
      <family val="2"/>
    </font>
    <font>
      <b/>
      <sz val="11"/>
      <color theme="1"/>
      <name val="DIN Pro Light"/>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6">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0" borderId="0"/>
  </cellStyleXfs>
  <cellXfs count="103">
    <xf numFmtId="0" fontId="0" fillId="0" borderId="0" xfId="0"/>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0" fillId="2" borderId="0" xfId="0" applyFill="1"/>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7" xfId="0" applyFont="1" applyFill="1" applyBorder="1" applyAlignment="1">
      <alignment horizontal="center" vertical="center"/>
    </xf>
    <xf numFmtId="0" fontId="6" fillId="2" borderId="7" xfId="1" applyFont="1" applyFill="1" applyBorder="1" applyAlignment="1">
      <alignment vertical="center"/>
    </xf>
    <xf numFmtId="0" fontId="2" fillId="2" borderId="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6" fillId="2" borderId="0" xfId="1" applyFont="1" applyFill="1" applyBorder="1" applyAlignment="1">
      <alignment vertical="center"/>
    </xf>
    <xf numFmtId="0" fontId="0" fillId="2" borderId="0" xfId="0" applyFill="1" applyAlignment="1">
      <alignment vertical="center"/>
    </xf>
    <xf numFmtId="0" fontId="7" fillId="2" borderId="0" xfId="0" applyFont="1" applyFill="1"/>
    <xf numFmtId="0" fontId="8" fillId="2" borderId="0" xfId="0" applyFont="1" applyFill="1"/>
    <xf numFmtId="0" fontId="9" fillId="2" borderId="0" xfId="0" applyFont="1" applyFill="1" applyBorder="1" applyAlignment="1">
      <alignment vertical="center"/>
    </xf>
    <xf numFmtId="0" fontId="7" fillId="2" borderId="0" xfId="0" applyFont="1" applyFill="1" applyAlignment="1">
      <alignment horizontal="center" vertical="center"/>
    </xf>
    <xf numFmtId="0" fontId="1" fillId="2" borderId="7" xfId="1" applyFont="1" applyFill="1" applyBorder="1" applyAlignment="1">
      <alignment horizontal="center" vertical="center"/>
    </xf>
    <xf numFmtId="0" fontId="6" fillId="2" borderId="11" xfId="1" applyFont="1" applyFill="1" applyBorder="1" applyAlignment="1">
      <alignment vertical="center"/>
    </xf>
    <xf numFmtId="0" fontId="11" fillId="2" borderId="11" xfId="1" applyFont="1" applyFill="1" applyBorder="1" applyAlignment="1">
      <alignment horizontal="right" vertical="center"/>
    </xf>
    <xf numFmtId="0" fontId="11" fillId="2" borderId="11" xfId="1" applyFont="1" applyFill="1" applyBorder="1" applyAlignment="1">
      <alignment horizontal="left" vertical="center"/>
    </xf>
    <xf numFmtId="0" fontId="11" fillId="2" borderId="7" xfId="1" applyFont="1" applyFill="1" applyBorder="1" applyAlignment="1">
      <alignment horizontal="left" vertical="center"/>
    </xf>
    <xf numFmtId="0" fontId="16" fillId="2" borderId="0" xfId="0" applyFont="1" applyFill="1" applyAlignment="1">
      <alignment vertical="center"/>
    </xf>
    <xf numFmtId="0" fontId="15"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13" fillId="2" borderId="0" xfId="0" applyFont="1" applyFill="1"/>
    <xf numFmtId="0" fontId="15" fillId="2" borderId="0" xfId="0" applyFont="1" applyFill="1"/>
    <xf numFmtId="0" fontId="0" fillId="2" borderId="0" xfId="0" applyFill="1" applyBorder="1"/>
    <xf numFmtId="0" fontId="0" fillId="2" borderId="23" xfId="0" applyFill="1" applyBorder="1"/>
    <xf numFmtId="0" fontId="0" fillId="2" borderId="22" xfId="0" applyFill="1" applyBorder="1"/>
    <xf numFmtId="0" fontId="17" fillId="2" borderId="0" xfId="0" applyFont="1" applyFill="1"/>
    <xf numFmtId="0" fontId="1" fillId="2" borderId="0" xfId="0" applyFont="1" applyFill="1" applyBorder="1" applyAlignment="1">
      <alignment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6" fillId="2" borderId="0" xfId="1" applyFont="1" applyFill="1" applyBorder="1" applyAlignment="1">
      <alignment horizontal="left" vertical="center"/>
    </xf>
    <xf numFmtId="0" fontId="6" fillId="2" borderId="0" xfId="0" applyFont="1" applyFill="1" applyBorder="1" applyAlignment="1">
      <alignment vertical="center"/>
    </xf>
    <xf numFmtId="0" fontId="0" fillId="2" borderId="0" xfId="0" applyFill="1" applyBorder="1" applyAlignment="1">
      <alignment vertical="center"/>
    </xf>
    <xf numFmtId="0" fontId="10"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6" fillId="3" borderId="5" xfId="0" applyFont="1" applyFill="1" applyBorder="1" applyAlignment="1">
      <alignment vertical="center"/>
    </xf>
    <xf numFmtId="0" fontId="3" fillId="3" borderId="6" xfId="0" applyFont="1" applyFill="1" applyBorder="1" applyAlignment="1">
      <alignment horizontal="center" vertical="center"/>
    </xf>
    <xf numFmtId="0" fontId="6" fillId="3" borderId="7" xfId="0" applyFont="1" applyFill="1" applyBorder="1" applyAlignment="1">
      <alignment vertical="center"/>
    </xf>
    <xf numFmtId="0" fontId="3" fillId="3" borderId="8" xfId="0" applyFont="1" applyFill="1" applyBorder="1" applyAlignment="1">
      <alignment horizontal="center" vertical="center"/>
    </xf>
    <xf numFmtId="0" fontId="6" fillId="3" borderId="19" xfId="0" applyFont="1" applyFill="1" applyBorder="1" applyAlignment="1">
      <alignment vertical="center"/>
    </xf>
    <xf numFmtId="0" fontId="14" fillId="3" borderId="1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3" fillId="3" borderId="15" xfId="0" applyFont="1" applyFill="1" applyBorder="1" applyAlignment="1">
      <alignment horizontal="center" vertical="center"/>
    </xf>
    <xf numFmtId="0" fontId="5" fillId="3" borderId="9" xfId="1" applyFont="1" applyFill="1" applyBorder="1" applyAlignment="1">
      <alignment horizontal="left" vertical="center"/>
    </xf>
    <xf numFmtId="0" fontId="5" fillId="3" borderId="10" xfId="1" applyFont="1" applyFill="1" applyBorder="1" applyAlignment="1">
      <alignment horizontal="left" vertical="center"/>
    </xf>
    <xf numFmtId="0" fontId="18" fillId="2" borderId="21" xfId="0" applyFont="1" applyFill="1" applyBorder="1"/>
    <xf numFmtId="0" fontId="18" fillId="2" borderId="10" xfId="0" applyFont="1" applyFill="1" applyBorder="1"/>
    <xf numFmtId="0" fontId="18" fillId="2" borderId="23" xfId="0" applyFont="1" applyFill="1" applyBorder="1"/>
    <xf numFmtId="0" fontId="0" fillId="2" borderId="10" xfId="0" applyFill="1" applyBorder="1"/>
    <xf numFmtId="0" fontId="18" fillId="2" borderId="24" xfId="0" applyFont="1" applyFill="1" applyBorder="1"/>
    <xf numFmtId="0" fontId="18" fillId="2" borderId="0" xfId="0" applyFont="1" applyFill="1"/>
    <xf numFmtId="0" fontId="0" fillId="2" borderId="21" xfId="0" applyFill="1" applyBorder="1"/>
    <xf numFmtId="0" fontId="0" fillId="2" borderId="24" xfId="0" applyFill="1" applyBorder="1"/>
    <xf numFmtId="0" fontId="7" fillId="3" borderId="0" xfId="0" applyFont="1" applyFill="1" applyAlignment="1">
      <alignment horizontal="center" vertical="center"/>
    </xf>
    <xf numFmtId="0" fontId="6" fillId="0" borderId="0" xfId="1" applyFont="1" applyBorder="1" applyAlignment="1">
      <alignment vertical="center"/>
    </xf>
    <xf numFmtId="0" fontId="11" fillId="2" borderId="0" xfId="1" applyFont="1" applyFill="1" applyBorder="1" applyAlignment="1">
      <alignment horizontal="right" vertical="center"/>
    </xf>
    <xf numFmtId="0" fontId="17" fillId="2" borderId="0" xfId="0" applyFont="1" applyFill="1" applyBorder="1"/>
    <xf numFmtId="0" fontId="19"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21" fillId="2" borderId="0" xfId="0" applyFont="1" applyFill="1" applyBorder="1" applyAlignment="1">
      <alignment horizontal="center" vertical="center"/>
    </xf>
    <xf numFmtId="0" fontId="18" fillId="0" borderId="0" xfId="0" applyFont="1" applyAlignment="1">
      <alignment horizontal="left" vertical="center"/>
    </xf>
    <xf numFmtId="0" fontId="12" fillId="2" borderId="0" xfId="0" applyFont="1" applyFill="1" applyAlignment="1">
      <alignment vertical="top" wrapText="1"/>
    </xf>
    <xf numFmtId="0" fontId="23" fillId="2" borderId="0" xfId="0" applyFont="1" applyFill="1" applyAlignment="1">
      <alignment horizontal="left" vertical="center"/>
    </xf>
    <xf numFmtId="0" fontId="1" fillId="3" borderId="7" xfId="1" applyFont="1" applyFill="1" applyBorder="1" applyAlignment="1">
      <alignment horizontal="center" vertical="center"/>
    </xf>
    <xf numFmtId="0" fontId="6" fillId="4" borderId="7" xfId="0" applyFont="1" applyFill="1" applyBorder="1" applyAlignment="1">
      <alignment vertical="center"/>
    </xf>
    <xf numFmtId="0" fontId="2" fillId="4" borderId="18" xfId="0" applyFont="1" applyFill="1" applyBorder="1" applyAlignment="1">
      <alignment horizontal="center" vertical="center"/>
    </xf>
    <xf numFmtId="0" fontId="27" fillId="2" borderId="0" xfId="1" applyFont="1" applyFill="1" applyBorder="1" applyAlignment="1">
      <alignment vertical="center"/>
    </xf>
    <xf numFmtId="0" fontId="28" fillId="2" borderId="0" xfId="0" applyFont="1" applyFill="1" applyAlignment="1">
      <alignment vertical="center"/>
    </xf>
    <xf numFmtId="0" fontId="29" fillId="2" borderId="21" xfId="0" applyFont="1" applyFill="1" applyBorder="1"/>
    <xf numFmtId="0" fontId="29" fillId="2" borderId="24" xfId="0" applyFont="1" applyFill="1" applyBorder="1"/>
    <xf numFmtId="0" fontId="30" fillId="2" borderId="21" xfId="0" applyFont="1" applyFill="1" applyBorder="1"/>
    <xf numFmtId="0" fontId="30" fillId="2" borderId="24" xfId="0" applyFont="1" applyFill="1" applyBorder="1"/>
    <xf numFmtId="16" fontId="25" fillId="2" borderId="22" xfId="0" applyNumberFormat="1" applyFont="1" applyFill="1" applyBorder="1" applyAlignment="1">
      <alignment horizontal="center"/>
    </xf>
    <xf numFmtId="0" fontId="25" fillId="2" borderId="22" xfId="0" applyFont="1" applyFill="1" applyBorder="1" applyAlignment="1">
      <alignment horizontal="center"/>
    </xf>
    <xf numFmtId="49" fontId="25" fillId="2" borderId="22" xfId="0" applyNumberFormat="1" applyFont="1" applyFill="1" applyBorder="1" applyAlignment="1">
      <alignment horizontal="center"/>
    </xf>
    <xf numFmtId="0" fontId="30" fillId="2" borderId="25" xfId="0" applyFont="1" applyFill="1" applyBorder="1" applyAlignment="1">
      <alignment horizontal="center"/>
    </xf>
    <xf numFmtId="0" fontId="30" fillId="2" borderId="21" xfId="0" applyFont="1" applyFill="1" applyBorder="1" applyAlignment="1">
      <alignment horizontal="center"/>
    </xf>
    <xf numFmtId="0" fontId="31" fillId="2" borderId="25" xfId="0" applyFont="1" applyFill="1" applyBorder="1" applyAlignment="1">
      <alignment horizontal="center"/>
    </xf>
    <xf numFmtId="0" fontId="31" fillId="2" borderId="21" xfId="0" applyFont="1" applyFill="1" applyBorder="1" applyAlignment="1">
      <alignment horizontal="center"/>
    </xf>
    <xf numFmtId="0" fontId="30" fillId="2" borderId="24" xfId="0" applyFont="1" applyFill="1" applyBorder="1" applyAlignment="1">
      <alignment horizontal="center"/>
    </xf>
    <xf numFmtId="0" fontId="22" fillId="3" borderId="0" xfId="0" applyFont="1" applyFill="1" applyAlignment="1">
      <alignment horizontal="left" vertical="top" wrapText="1"/>
    </xf>
    <xf numFmtId="0" fontId="30" fillId="2" borderId="0" xfId="0" applyFont="1" applyFill="1"/>
    <xf numFmtId="0" fontId="31" fillId="2" borderId="24" xfId="0" applyFont="1" applyFill="1" applyBorder="1" applyAlignment="1">
      <alignment horizontal="center"/>
    </xf>
    <xf numFmtId="0" fontId="31" fillId="2" borderId="0" xfId="0" applyFont="1" applyFill="1"/>
    <xf numFmtId="0" fontId="32" fillId="2" borderId="0" xfId="0" applyFont="1" applyFill="1"/>
    <xf numFmtId="0" fontId="32" fillId="2" borderId="21" xfId="0" applyFont="1" applyFill="1" applyBorder="1"/>
    <xf numFmtId="49" fontId="25" fillId="2" borderId="9" xfId="0" applyNumberFormat="1"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320387</xdr:colOff>
      <xdr:row>0</xdr:row>
      <xdr:rowOff>114300</xdr:rowOff>
    </xdr:from>
    <xdr:to>
      <xdr:col>12</xdr:col>
      <xdr:colOff>773257</xdr:colOff>
      <xdr:row>4</xdr:row>
      <xdr:rowOff>121588</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5063837" y="114300"/>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320387</xdr:colOff>
      <xdr:row>0</xdr:row>
      <xdr:rowOff>187901</xdr:rowOff>
    </xdr:from>
    <xdr:to>
      <xdr:col>16</xdr:col>
      <xdr:colOff>441614</xdr:colOff>
      <xdr:row>5</xdr:row>
      <xdr:rowOff>23739</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635462" y="187901"/>
          <a:ext cx="2321502"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1025237</xdr:colOff>
      <xdr:row>0</xdr:row>
      <xdr:rowOff>197426</xdr:rowOff>
    </xdr:from>
    <xdr:to>
      <xdr:col>16</xdr:col>
      <xdr:colOff>1146464</xdr:colOff>
      <xdr:row>5</xdr:row>
      <xdr:rowOff>33264</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7273637" y="197426"/>
          <a:ext cx="2321502"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1511012</xdr:colOff>
      <xdr:row>0</xdr:row>
      <xdr:rowOff>206951</xdr:rowOff>
    </xdr:from>
    <xdr:to>
      <xdr:col>21</xdr:col>
      <xdr:colOff>753241</xdr:colOff>
      <xdr:row>5</xdr:row>
      <xdr:rowOff>8862</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7749887" y="206951"/>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57150</xdr:colOff>
      <xdr:row>0</xdr:row>
      <xdr:rowOff>85725</xdr:rowOff>
    </xdr:from>
    <xdr:to>
      <xdr:col>18</xdr:col>
      <xdr:colOff>1232954</xdr:colOff>
      <xdr:row>4</xdr:row>
      <xdr:rowOff>59086</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6429375" y="85725"/>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225137</xdr:colOff>
      <xdr:row>19</xdr:row>
      <xdr:rowOff>121226</xdr:rowOff>
    </xdr:from>
    <xdr:to>
      <xdr:col>5</xdr:col>
      <xdr:colOff>268432</xdr:colOff>
      <xdr:row>22</xdr:row>
      <xdr:rowOff>166614</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6251" y="4017817"/>
          <a:ext cx="2346613" cy="6844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11</xdr:col>
      <xdr:colOff>1152525</xdr:colOff>
      <xdr:row>0</xdr:row>
      <xdr:rowOff>123825</xdr:rowOff>
    </xdr:from>
    <xdr:to>
      <xdr:col>15</xdr:col>
      <xdr:colOff>1291070</xdr:colOff>
      <xdr:row>4</xdr:row>
      <xdr:rowOff>131113</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629400" y="123825"/>
          <a:ext cx="23388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V22"/>
  <sheetViews>
    <sheetView zoomScaleNormal="100" workbookViewId="0">
      <selection activeCell="G17" sqref="G17"/>
    </sheetView>
  </sheetViews>
  <sheetFormatPr baseColWidth="10" defaultRowHeight="15"/>
  <cols>
    <col min="1" max="1" width="3.7109375" customWidth="1"/>
    <col min="2" max="2" width="25.85546875" customWidth="1"/>
    <col min="3" max="3" width="13.28515625" customWidth="1"/>
    <col min="4" max="4" width="3.85546875" customWidth="1"/>
    <col min="5" max="5" width="4" customWidth="1"/>
    <col min="6" max="6" width="3.5703125" customWidth="1"/>
    <col min="7" max="7" width="5" customWidth="1"/>
    <col min="8" max="8" width="4.42578125" customWidth="1"/>
    <col min="9" max="10" width="5.14062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4" t="s">
        <v>26</v>
      </c>
      <c r="C1" s="34"/>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69" t="s">
        <v>25</v>
      </c>
      <c r="C3" s="69"/>
      <c r="D3" s="9"/>
      <c r="E3" s="9"/>
      <c r="F3" s="9"/>
      <c r="G3" s="35"/>
      <c r="H3" s="9"/>
      <c r="I3" s="9"/>
      <c r="J3" s="9"/>
      <c r="K3" s="9"/>
      <c r="L3" s="9"/>
      <c r="M3" s="9"/>
      <c r="N3" s="9"/>
      <c r="O3" s="9"/>
      <c r="P3" s="9"/>
      <c r="Q3" s="9"/>
      <c r="R3" s="9"/>
      <c r="S3" s="9"/>
      <c r="T3" s="9"/>
      <c r="U3" s="9"/>
      <c r="V3" s="9"/>
    </row>
    <row r="4" spans="1:22" s="9" customFormat="1" ht="12.95" customHeight="1">
      <c r="B4" s="24"/>
      <c r="C4" s="24"/>
      <c r="G4" s="35"/>
    </row>
    <row r="5" spans="1:22" s="7" customFormat="1" ht="14.1" customHeight="1">
      <c r="A5" s="20"/>
      <c r="B5" s="20"/>
      <c r="C5" s="20"/>
      <c r="D5" s="20"/>
      <c r="E5" s="20"/>
      <c r="F5" s="20"/>
      <c r="G5" s="20"/>
      <c r="H5" s="20"/>
      <c r="I5" s="20"/>
      <c r="J5" s="20"/>
      <c r="K5" s="71"/>
      <c r="L5" s="19"/>
      <c r="M5" s="19"/>
      <c r="N5" s="33"/>
      <c r="O5" s="33"/>
      <c r="P5" s="20"/>
      <c r="Q5" s="20"/>
      <c r="R5" s="20"/>
      <c r="S5" s="20"/>
      <c r="T5" s="20"/>
      <c r="U5" s="20"/>
      <c r="V5" s="20"/>
    </row>
    <row r="6" spans="1:22" s="7" customFormat="1" ht="14.1" customHeight="1">
      <c r="A6" s="20"/>
      <c r="B6" s="20"/>
      <c r="C6" s="20"/>
      <c r="D6" s="20"/>
      <c r="E6" s="20"/>
      <c r="F6" s="20"/>
      <c r="G6" s="20"/>
      <c r="H6" s="20"/>
      <c r="I6" s="20"/>
      <c r="J6" s="20"/>
      <c r="K6" s="71"/>
      <c r="L6" s="19"/>
      <c r="M6" s="19"/>
      <c r="N6" s="33"/>
      <c r="O6" s="33"/>
      <c r="P6" s="20"/>
      <c r="Q6" s="20"/>
      <c r="R6" s="20"/>
      <c r="S6" s="20"/>
      <c r="T6" s="20"/>
      <c r="U6" s="20"/>
      <c r="V6" s="20"/>
    </row>
    <row r="7" spans="1:22" ht="21" customHeight="1">
      <c r="B7" s="46" t="s">
        <v>20</v>
      </c>
      <c r="C7" s="76" t="s">
        <v>55</v>
      </c>
      <c r="H7" s="9"/>
      <c r="I7" s="9"/>
      <c r="J7" s="77"/>
      <c r="K7" s="77"/>
      <c r="L7" s="77"/>
      <c r="M7" s="77"/>
      <c r="N7" s="77"/>
      <c r="O7" s="77"/>
      <c r="P7" s="77"/>
      <c r="Q7" s="77"/>
      <c r="R7" s="77"/>
      <c r="S7" s="77"/>
      <c r="T7" s="77"/>
      <c r="U7" s="9"/>
      <c r="V7" s="9"/>
    </row>
    <row r="8" spans="1:22" ht="12" customHeight="1">
      <c r="A8" s="9"/>
      <c r="B8" s="9"/>
      <c r="C8" s="9"/>
      <c r="D8" s="9"/>
      <c r="E8" s="9"/>
      <c r="F8" s="9"/>
      <c r="G8" s="9"/>
      <c r="H8" s="9"/>
      <c r="I8" s="9"/>
      <c r="J8" s="77"/>
      <c r="K8" s="77"/>
      <c r="L8" s="77"/>
      <c r="M8" s="77"/>
      <c r="N8" s="77"/>
      <c r="O8" s="77"/>
      <c r="P8" s="77"/>
      <c r="Q8" s="77"/>
      <c r="R8" s="77"/>
      <c r="S8" s="77"/>
      <c r="T8" s="77"/>
      <c r="U8" s="9"/>
      <c r="V8" s="9"/>
    </row>
    <row r="9" spans="1:22" ht="17.25" customHeight="1">
      <c r="A9" s="9"/>
      <c r="B9" s="84" t="s">
        <v>31</v>
      </c>
      <c r="C9" s="9"/>
      <c r="D9" s="9"/>
      <c r="E9" s="9"/>
      <c r="F9" s="9"/>
      <c r="G9" s="9"/>
      <c r="H9" s="9"/>
      <c r="I9" s="9"/>
      <c r="J9" s="77"/>
      <c r="K9" s="77"/>
      <c r="L9" s="77"/>
      <c r="M9" s="77"/>
      <c r="N9" s="77"/>
      <c r="O9" s="77"/>
      <c r="P9" s="77"/>
      <c r="Q9" s="77"/>
      <c r="R9" s="77"/>
      <c r="S9" s="77"/>
      <c r="T9" s="77"/>
      <c r="U9" s="9"/>
      <c r="V9" s="9"/>
    </row>
    <row r="10" spans="1:22" ht="12" customHeight="1">
      <c r="A10" s="9"/>
      <c r="B10" s="62"/>
      <c r="C10" s="9"/>
      <c r="D10" s="9"/>
      <c r="E10" s="9"/>
      <c r="F10" s="9"/>
      <c r="G10" s="9"/>
      <c r="H10" s="9"/>
      <c r="I10" s="9"/>
      <c r="J10" s="9"/>
      <c r="K10" s="9"/>
      <c r="L10" s="9"/>
      <c r="M10" s="9"/>
      <c r="N10" s="9"/>
      <c r="O10" s="9"/>
      <c r="P10" s="9"/>
      <c r="Q10" s="9"/>
      <c r="R10" s="9"/>
      <c r="S10" s="9"/>
      <c r="T10" s="9"/>
      <c r="U10" s="9"/>
      <c r="V10" s="9"/>
    </row>
    <row r="11" spans="1:22" ht="12" customHeight="1">
      <c r="A11" s="9"/>
      <c r="B11" s="63"/>
      <c r="C11" s="91" t="s">
        <v>31</v>
      </c>
      <c r="D11" s="92"/>
      <c r="E11" s="92"/>
      <c r="F11" s="92"/>
      <c r="G11" s="9"/>
      <c r="H11" s="9"/>
      <c r="I11" s="9"/>
      <c r="J11" s="9"/>
      <c r="K11" s="9"/>
      <c r="L11" s="9"/>
      <c r="M11" s="9"/>
      <c r="N11" s="9"/>
      <c r="O11" s="9"/>
      <c r="P11" s="9"/>
      <c r="Q11" s="9"/>
      <c r="R11" s="9"/>
      <c r="S11" s="9"/>
      <c r="T11" s="9"/>
      <c r="U11" s="9"/>
      <c r="V11" s="9"/>
    </row>
    <row r="12" spans="1:22" ht="16.5" customHeight="1">
      <c r="A12" s="9"/>
      <c r="B12" s="63"/>
      <c r="C12" s="90" t="s">
        <v>51</v>
      </c>
      <c r="D12" s="90"/>
      <c r="E12" s="90"/>
      <c r="F12" s="64"/>
      <c r="G12" s="9"/>
      <c r="H12" s="9"/>
      <c r="I12" s="9"/>
      <c r="J12" s="9"/>
      <c r="K12" s="9"/>
      <c r="L12" s="9"/>
      <c r="M12" s="9"/>
      <c r="N12" s="9"/>
      <c r="O12" s="9"/>
      <c r="P12" s="9"/>
      <c r="Q12" s="9"/>
      <c r="R12" s="9"/>
      <c r="S12" s="9"/>
      <c r="T12" s="9"/>
      <c r="U12" s="9"/>
      <c r="V12" s="9"/>
    </row>
    <row r="13" spans="1:22" ht="12" customHeight="1">
      <c r="A13" s="9"/>
      <c r="B13" s="85" t="s">
        <v>12</v>
      </c>
      <c r="C13" s="36"/>
      <c r="D13" s="36"/>
      <c r="E13" s="36"/>
      <c r="F13" s="37"/>
      <c r="G13" s="9"/>
      <c r="H13" s="9"/>
      <c r="I13" s="9"/>
      <c r="J13" s="9"/>
      <c r="K13" s="9"/>
      <c r="L13" s="9"/>
      <c r="M13" s="9"/>
      <c r="N13" s="9"/>
      <c r="O13" s="9"/>
      <c r="P13" s="9"/>
      <c r="Q13" s="9"/>
      <c r="R13" s="9"/>
      <c r="S13" s="9"/>
      <c r="T13" s="9"/>
      <c r="U13" s="9"/>
      <c r="V13" s="9"/>
    </row>
    <row r="14" spans="1:22" ht="12" customHeight="1">
      <c r="A14" s="9"/>
      <c r="B14" s="66"/>
      <c r="C14" s="36"/>
      <c r="D14" s="36"/>
      <c r="E14" s="36"/>
      <c r="F14" s="37"/>
      <c r="G14" s="9"/>
      <c r="H14" s="9"/>
      <c r="I14" s="9"/>
      <c r="J14" s="9"/>
      <c r="K14" s="9"/>
      <c r="L14" s="9"/>
      <c r="M14" s="9"/>
      <c r="N14" s="9"/>
      <c r="O14" s="9"/>
      <c r="P14" s="9"/>
      <c r="Q14" s="9"/>
      <c r="R14" s="9"/>
      <c r="S14" s="9"/>
      <c r="T14" s="9"/>
      <c r="U14" s="9"/>
      <c r="V14" s="9"/>
    </row>
    <row r="15" spans="1:22" ht="12" customHeight="1">
      <c r="A15" s="9"/>
      <c r="B15" s="66"/>
      <c r="C15" s="36"/>
      <c r="D15" s="36"/>
      <c r="E15" s="36"/>
      <c r="F15" s="37"/>
      <c r="G15" s="91" t="s">
        <v>31</v>
      </c>
      <c r="H15" s="92"/>
      <c r="I15" s="92"/>
      <c r="J15" s="92"/>
      <c r="K15" s="9"/>
      <c r="L15" s="9"/>
      <c r="M15" s="9"/>
      <c r="N15" s="9"/>
      <c r="O15" s="9"/>
      <c r="P15" s="9"/>
      <c r="Q15" s="9"/>
      <c r="R15" s="9"/>
      <c r="S15" s="9"/>
      <c r="T15" s="9"/>
      <c r="U15" s="9"/>
      <c r="V15" s="9"/>
    </row>
    <row r="16" spans="1:22" ht="15" customHeight="1">
      <c r="A16" s="9"/>
      <c r="B16" s="66"/>
      <c r="C16" s="36"/>
      <c r="D16" s="36"/>
      <c r="E16" s="36"/>
      <c r="F16" s="37"/>
      <c r="G16" s="88" t="s">
        <v>56</v>
      </c>
      <c r="H16" s="89"/>
      <c r="I16" s="89"/>
      <c r="J16" s="38"/>
      <c r="K16" s="9"/>
      <c r="L16" s="9"/>
      <c r="M16" s="9"/>
      <c r="N16" s="9"/>
      <c r="O16" s="9"/>
      <c r="P16" s="9"/>
      <c r="Q16" s="9"/>
      <c r="R16" s="9"/>
      <c r="S16" s="9"/>
      <c r="T16" s="9"/>
      <c r="U16" s="9"/>
      <c r="V16" s="9"/>
    </row>
    <row r="17" spans="1:22" ht="12" customHeight="1">
      <c r="A17" s="9"/>
      <c r="B17" s="84" t="s">
        <v>10</v>
      </c>
      <c r="C17" s="36"/>
      <c r="D17" s="36"/>
      <c r="E17" s="36"/>
      <c r="F17" s="37"/>
      <c r="G17" s="9"/>
      <c r="H17" s="9"/>
      <c r="I17" s="9"/>
      <c r="J17" s="9"/>
      <c r="K17" s="9"/>
      <c r="L17" s="9"/>
      <c r="M17" s="9"/>
      <c r="N17" s="9"/>
      <c r="O17" s="9"/>
      <c r="P17" s="9"/>
      <c r="Q17" s="9"/>
      <c r="R17" s="9"/>
      <c r="S17" s="9"/>
      <c r="T17" s="9"/>
      <c r="U17" s="9"/>
      <c r="V17" s="9"/>
    </row>
    <row r="18" spans="1:22" ht="12" customHeight="1">
      <c r="A18" s="9"/>
      <c r="B18" s="62"/>
      <c r="C18" s="36"/>
      <c r="D18" s="36"/>
      <c r="E18" s="36"/>
      <c r="F18" s="37"/>
      <c r="G18" s="9"/>
      <c r="H18" s="9"/>
      <c r="I18" s="9"/>
      <c r="J18" s="9"/>
      <c r="K18" s="9"/>
      <c r="L18" s="9"/>
      <c r="M18" s="9"/>
      <c r="N18" s="9"/>
      <c r="O18" s="9"/>
      <c r="P18" s="9"/>
      <c r="Q18" s="9"/>
      <c r="R18" s="9"/>
      <c r="S18" s="9"/>
      <c r="T18" s="9"/>
      <c r="U18" s="9"/>
      <c r="V18" s="9"/>
    </row>
    <row r="19" spans="1:22" ht="12" customHeight="1">
      <c r="A19" s="9"/>
      <c r="B19" s="63"/>
      <c r="C19" s="86" t="s">
        <v>30</v>
      </c>
      <c r="D19" s="67"/>
      <c r="E19" s="67"/>
      <c r="F19" s="68"/>
      <c r="G19" s="9"/>
      <c r="H19" s="9"/>
      <c r="I19" s="9"/>
      <c r="J19" s="9"/>
      <c r="K19" s="9"/>
      <c r="L19" s="9"/>
      <c r="M19" s="9"/>
      <c r="N19" s="9"/>
      <c r="O19" s="9"/>
      <c r="P19" s="9"/>
      <c r="Q19" s="9"/>
      <c r="R19" s="9"/>
      <c r="S19" s="9"/>
      <c r="T19" s="9"/>
      <c r="U19" s="9"/>
      <c r="V19" s="9"/>
    </row>
    <row r="20" spans="1:22" ht="13.5" customHeight="1">
      <c r="A20" s="9"/>
      <c r="B20" s="63"/>
      <c r="C20" s="90" t="s">
        <v>51</v>
      </c>
      <c r="D20" s="90"/>
      <c r="E20" s="90"/>
      <c r="F20" s="9"/>
      <c r="G20" s="9"/>
      <c r="H20" s="9"/>
      <c r="I20" s="9"/>
      <c r="J20" s="9"/>
      <c r="K20" s="9"/>
      <c r="L20" s="9"/>
      <c r="M20" s="9"/>
      <c r="N20" s="9"/>
      <c r="O20" s="9"/>
      <c r="P20" s="9"/>
      <c r="Q20" s="9"/>
      <c r="R20" s="9"/>
      <c r="S20" s="9"/>
      <c r="T20" s="9"/>
      <c r="U20" s="9"/>
      <c r="V20" s="9"/>
    </row>
    <row r="21" spans="1:22" ht="12" customHeight="1">
      <c r="A21" s="9"/>
      <c r="B21" s="85" t="s">
        <v>30</v>
      </c>
      <c r="C21" s="9"/>
      <c r="D21" s="9"/>
      <c r="E21" s="9"/>
      <c r="F21" s="9"/>
      <c r="G21" s="9"/>
      <c r="H21" s="9"/>
      <c r="I21" s="9"/>
      <c r="J21" s="9"/>
      <c r="K21" s="9"/>
      <c r="L21" s="9"/>
      <c r="M21" s="9"/>
      <c r="N21" s="9"/>
      <c r="O21" s="9"/>
      <c r="P21" s="9"/>
      <c r="Q21" s="9"/>
      <c r="R21" s="9"/>
      <c r="S21" s="9"/>
      <c r="T21" s="9"/>
      <c r="U21" s="9"/>
      <c r="V21" s="9"/>
    </row>
    <row r="22" spans="1:22">
      <c r="A22" s="9"/>
      <c r="B22" s="9"/>
      <c r="C22" s="9"/>
      <c r="D22" s="9"/>
      <c r="E22" s="9"/>
      <c r="F22" s="9"/>
      <c r="G22" s="9"/>
      <c r="H22" s="9"/>
      <c r="I22" s="9"/>
      <c r="J22" s="9"/>
      <c r="K22" s="20"/>
      <c r="L22" s="20"/>
      <c r="M22" s="20"/>
      <c r="N22" s="20"/>
      <c r="O22" s="20"/>
      <c r="P22" s="20"/>
      <c r="Q22" s="20"/>
      <c r="R22" s="20"/>
      <c r="S22" s="20"/>
      <c r="T22" s="20"/>
      <c r="U22" s="20"/>
      <c r="V22" s="9"/>
    </row>
  </sheetData>
  <mergeCells count="5">
    <mergeCell ref="G16:I16"/>
    <mergeCell ref="C12:E12"/>
    <mergeCell ref="C20:E20"/>
    <mergeCell ref="C11:F11"/>
    <mergeCell ref="G15:J15"/>
  </mergeCells>
  <printOptions horizontalCentered="1"/>
  <pageMargins left="3.937007874015748E-2" right="3.937007874015748E-2" top="0.19685039370078741" bottom="0.19685039370078741" header="0.31496062992125984" footer="0.31496062992125984"/>
  <pageSetup paperSize="9" scale="63" orientation="landscape" horizontalDpi="4294967293"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V22"/>
  <sheetViews>
    <sheetView zoomScaleNormal="100" workbookViewId="0">
      <selection activeCell="G17" sqref="G17"/>
    </sheetView>
  </sheetViews>
  <sheetFormatPr baseColWidth="10" defaultRowHeight="15"/>
  <cols>
    <col min="1" max="1" width="3.7109375" customWidth="1"/>
    <col min="2" max="2" width="29.85546875" customWidth="1"/>
    <col min="3" max="3" width="12.5703125" customWidth="1"/>
    <col min="4" max="4" width="3.85546875" customWidth="1"/>
    <col min="5" max="5" width="4" customWidth="1"/>
    <col min="6" max="6" width="12" customWidth="1"/>
    <col min="7" max="7" width="5" customWidth="1"/>
    <col min="8" max="8" width="4.42578125" customWidth="1"/>
    <col min="9" max="9" width="5.140625" customWidth="1"/>
    <col min="10" max="10" width="2.85546875" customWidth="1"/>
    <col min="11" max="11" width="13.710937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5703125" customWidth="1"/>
    <col min="20" max="20" width="3.42578125" customWidth="1"/>
    <col min="21" max="21" width="3.5703125" customWidth="1"/>
  </cols>
  <sheetData>
    <row r="1" spans="1:22" ht="18">
      <c r="A1" s="9"/>
      <c r="B1" s="34" t="s">
        <v>26</v>
      </c>
      <c r="C1" s="34"/>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69" t="s">
        <v>13</v>
      </c>
      <c r="C3" s="69"/>
      <c r="D3" s="9"/>
      <c r="E3" s="9"/>
      <c r="F3" s="9"/>
      <c r="G3" s="35"/>
      <c r="H3" s="9"/>
      <c r="I3" s="9"/>
      <c r="J3" s="9"/>
      <c r="K3" s="9"/>
      <c r="L3" s="9"/>
      <c r="M3" s="9"/>
      <c r="N3" s="9"/>
      <c r="O3" s="9"/>
      <c r="P3" s="9"/>
      <c r="Q3" s="9"/>
      <c r="R3" s="9"/>
      <c r="S3" s="9"/>
      <c r="T3" s="9"/>
      <c r="U3" s="9"/>
      <c r="V3" s="9"/>
    </row>
    <row r="4" spans="1:22" s="9" customFormat="1" ht="12.95" customHeight="1">
      <c r="B4" s="24"/>
      <c r="C4" s="24"/>
      <c r="G4" s="35"/>
    </row>
    <row r="5" spans="1:22" s="36" customFormat="1" ht="14.1" customHeight="1">
      <c r="B5" s="72"/>
      <c r="C5" s="72"/>
      <c r="I5" s="45"/>
      <c r="J5" s="45"/>
      <c r="K5" s="19"/>
      <c r="L5" s="19"/>
      <c r="M5" s="19"/>
      <c r="N5" s="33"/>
      <c r="O5" s="33"/>
      <c r="P5" s="45"/>
      <c r="Q5" s="45"/>
      <c r="R5" s="45"/>
      <c r="S5" s="45"/>
      <c r="T5" s="45"/>
      <c r="U5" s="45"/>
    </row>
    <row r="6" spans="1:22" s="45" customFormat="1" ht="12.95" customHeight="1">
      <c r="A6" s="42"/>
      <c r="B6" s="44"/>
      <c r="C6" s="44"/>
      <c r="D6" s="41"/>
      <c r="E6" s="41"/>
      <c r="F6" s="41"/>
      <c r="G6" s="41"/>
      <c r="H6" s="41"/>
      <c r="I6" s="41"/>
      <c r="K6" s="19"/>
      <c r="L6" s="19"/>
      <c r="M6" s="19"/>
      <c r="N6" s="33"/>
      <c r="O6" s="33"/>
      <c r="Q6" s="19"/>
      <c r="R6" s="19"/>
      <c r="S6" s="43"/>
      <c r="T6" s="33"/>
      <c r="U6" s="33"/>
    </row>
    <row r="7" spans="1:22" ht="21" customHeight="1">
      <c r="B7" s="46" t="s">
        <v>20</v>
      </c>
      <c r="C7" s="76" t="s">
        <v>55</v>
      </c>
      <c r="I7" s="9"/>
      <c r="J7" s="77"/>
      <c r="K7" s="77"/>
      <c r="L7" s="77"/>
      <c r="M7" s="77"/>
      <c r="N7" s="77"/>
      <c r="O7" s="77"/>
      <c r="P7" s="77"/>
      <c r="Q7" s="77"/>
      <c r="R7" s="77"/>
      <c r="S7" s="77"/>
      <c r="T7" s="77"/>
      <c r="U7" s="9"/>
    </row>
    <row r="8" spans="1:22" ht="12" customHeight="1">
      <c r="A8" s="9"/>
      <c r="B8" s="9"/>
      <c r="C8" s="9"/>
      <c r="D8" s="9"/>
      <c r="E8" s="9"/>
      <c r="F8" s="9"/>
      <c r="G8" s="9"/>
      <c r="H8" s="9"/>
      <c r="I8" s="9"/>
      <c r="J8" s="77"/>
      <c r="K8" s="77"/>
      <c r="L8" s="77"/>
      <c r="M8" s="77"/>
      <c r="N8" s="77"/>
      <c r="O8" s="77"/>
      <c r="P8" s="77"/>
      <c r="Q8" s="77"/>
      <c r="R8" s="77"/>
      <c r="S8" s="77"/>
      <c r="T8" s="77"/>
    </row>
    <row r="9" spans="1:22" ht="12" customHeight="1">
      <c r="A9" s="9"/>
      <c r="B9" s="61" t="s">
        <v>33</v>
      </c>
      <c r="C9" s="9"/>
      <c r="D9" s="9"/>
      <c r="E9" s="9"/>
      <c r="F9" s="9"/>
      <c r="G9" s="9"/>
      <c r="H9" s="9"/>
      <c r="I9" s="9"/>
      <c r="J9" s="77"/>
      <c r="K9" s="77"/>
      <c r="L9" s="77"/>
      <c r="M9" s="77"/>
      <c r="N9" s="77"/>
      <c r="O9" s="77"/>
      <c r="P9" s="77"/>
      <c r="Q9" s="77"/>
      <c r="R9" s="77"/>
      <c r="S9" s="77"/>
      <c r="T9" s="77"/>
    </row>
    <row r="10" spans="1:22" ht="12" customHeight="1">
      <c r="A10" s="9"/>
      <c r="B10" s="62"/>
      <c r="C10" s="9"/>
      <c r="D10" s="9"/>
      <c r="E10" s="9"/>
      <c r="F10" s="9"/>
      <c r="G10" s="9"/>
      <c r="H10" s="9"/>
      <c r="I10" s="9"/>
      <c r="J10" s="9"/>
      <c r="K10" s="9"/>
      <c r="L10" s="9"/>
      <c r="M10" s="9"/>
      <c r="N10" s="9"/>
      <c r="O10" s="9"/>
      <c r="P10" s="9"/>
      <c r="Q10" s="9"/>
      <c r="R10" s="9"/>
      <c r="S10" s="9"/>
      <c r="T10" s="9"/>
      <c r="U10" s="9"/>
    </row>
    <row r="11" spans="1:22" ht="12" customHeight="1">
      <c r="A11" s="9"/>
      <c r="B11" s="63"/>
      <c r="C11" s="91" t="s">
        <v>33</v>
      </c>
      <c r="D11" s="92"/>
      <c r="E11" s="92"/>
      <c r="F11" s="92"/>
      <c r="G11" s="9"/>
      <c r="H11" s="9"/>
      <c r="I11" s="9"/>
      <c r="J11" s="9"/>
      <c r="K11" s="9"/>
      <c r="L11" s="9"/>
      <c r="M11" s="9"/>
      <c r="N11" s="9"/>
      <c r="O11" s="9"/>
      <c r="P11" s="9"/>
      <c r="Q11" s="9"/>
      <c r="R11" s="9"/>
      <c r="S11" s="9"/>
      <c r="T11" s="9"/>
      <c r="U11" s="9"/>
    </row>
    <row r="12" spans="1:22" ht="13.5" customHeight="1">
      <c r="A12" s="9"/>
      <c r="B12" s="63"/>
      <c r="C12" s="89" t="s">
        <v>49</v>
      </c>
      <c r="D12" s="89"/>
      <c r="E12" s="89"/>
      <c r="F12" s="64"/>
      <c r="G12" s="9"/>
      <c r="H12" s="9"/>
      <c r="I12" s="9"/>
      <c r="J12" s="9"/>
      <c r="K12" s="9"/>
      <c r="L12" s="9"/>
      <c r="M12" s="9"/>
      <c r="N12" s="9"/>
      <c r="O12" s="9"/>
      <c r="P12" s="9"/>
      <c r="Q12" s="9"/>
      <c r="R12" s="9"/>
      <c r="S12" s="9"/>
      <c r="T12" s="9"/>
    </row>
    <row r="13" spans="1:22" ht="12" customHeight="1">
      <c r="A13" s="9"/>
      <c r="B13" s="65" t="s">
        <v>50</v>
      </c>
      <c r="C13" s="36"/>
      <c r="D13" s="36"/>
      <c r="E13" s="36"/>
      <c r="F13" s="37"/>
      <c r="G13" s="9"/>
      <c r="H13" s="9"/>
      <c r="I13" s="9"/>
      <c r="J13" s="9"/>
      <c r="K13" s="9"/>
      <c r="L13" s="9"/>
      <c r="M13" s="9"/>
      <c r="N13" s="9"/>
      <c r="O13" s="9"/>
      <c r="P13" s="9"/>
      <c r="Q13" s="9"/>
      <c r="R13" s="9"/>
      <c r="S13" s="9"/>
      <c r="T13" s="9"/>
    </row>
    <row r="14" spans="1:22" ht="12" customHeight="1">
      <c r="A14" s="9"/>
      <c r="B14" s="66"/>
      <c r="C14" s="36"/>
      <c r="D14" s="36"/>
      <c r="E14" s="36"/>
      <c r="F14" s="37"/>
      <c r="G14" s="9"/>
      <c r="H14" s="9"/>
      <c r="I14" s="9"/>
      <c r="J14" s="9"/>
      <c r="K14" s="9"/>
      <c r="L14" s="9"/>
      <c r="M14" s="9"/>
      <c r="N14" s="9"/>
      <c r="O14" s="9"/>
      <c r="P14" s="9"/>
      <c r="Q14" s="9"/>
      <c r="R14" s="9"/>
      <c r="S14" s="9"/>
      <c r="T14" s="9"/>
    </row>
    <row r="15" spans="1:22" ht="12" customHeight="1">
      <c r="A15" s="9"/>
      <c r="B15" s="66"/>
      <c r="C15" s="36"/>
      <c r="D15" s="36"/>
      <c r="E15" s="36"/>
      <c r="F15" s="37"/>
      <c r="G15" s="97" t="s">
        <v>34</v>
      </c>
      <c r="H15" s="9"/>
      <c r="I15" s="67"/>
      <c r="J15" s="9"/>
      <c r="K15" s="9"/>
      <c r="L15" s="9"/>
      <c r="M15" s="9"/>
      <c r="N15" s="9"/>
      <c r="O15" s="9"/>
      <c r="P15" s="9"/>
      <c r="Q15" s="9"/>
      <c r="R15" s="9"/>
      <c r="S15" s="9"/>
      <c r="T15" s="9"/>
    </row>
    <row r="16" spans="1:22" ht="14.25" customHeight="1">
      <c r="A16" s="9"/>
      <c r="B16" s="66"/>
      <c r="C16" s="36"/>
      <c r="D16" s="36"/>
      <c r="E16" s="36"/>
      <c r="F16" s="37"/>
      <c r="G16" s="90" t="s">
        <v>54</v>
      </c>
      <c r="H16" s="90"/>
      <c r="I16" s="90"/>
      <c r="J16" s="38"/>
      <c r="K16" s="38"/>
      <c r="L16" s="9"/>
      <c r="M16" s="9"/>
      <c r="N16" s="9"/>
      <c r="O16" s="9"/>
      <c r="P16" s="9"/>
      <c r="Q16" s="9"/>
      <c r="R16" s="9"/>
      <c r="S16" s="9"/>
      <c r="T16" s="9"/>
    </row>
    <row r="17" spans="1:22" ht="12" customHeight="1">
      <c r="A17" s="9"/>
      <c r="B17" s="61" t="s">
        <v>34</v>
      </c>
      <c r="C17" s="36"/>
      <c r="D17" s="36"/>
      <c r="E17" s="36"/>
      <c r="F17" s="37"/>
      <c r="G17" s="9"/>
      <c r="H17" s="9"/>
      <c r="I17" s="9"/>
      <c r="J17" s="9"/>
      <c r="K17" s="9"/>
      <c r="L17" s="9"/>
      <c r="M17" s="9"/>
      <c r="N17" s="9"/>
      <c r="O17" s="9"/>
      <c r="P17" s="9"/>
      <c r="Q17" s="9"/>
      <c r="R17" s="9"/>
      <c r="S17" s="9"/>
      <c r="T17" s="9"/>
    </row>
    <row r="18" spans="1:22" ht="12" customHeight="1">
      <c r="A18" s="9"/>
      <c r="B18" s="62"/>
      <c r="C18" s="36"/>
      <c r="D18" s="36"/>
      <c r="E18" s="36"/>
      <c r="F18" s="37"/>
      <c r="G18" s="9"/>
      <c r="H18" s="9"/>
      <c r="I18" s="9"/>
      <c r="J18" s="9"/>
      <c r="K18" s="9"/>
      <c r="L18" s="9"/>
      <c r="M18" s="9"/>
      <c r="N18" s="9"/>
      <c r="O18" s="9"/>
      <c r="P18" s="9"/>
      <c r="Q18" s="9"/>
      <c r="R18" s="9"/>
      <c r="S18" s="9"/>
      <c r="T18" s="9"/>
    </row>
    <row r="19" spans="1:22" ht="12" customHeight="1">
      <c r="A19" s="9"/>
      <c r="B19" s="63"/>
      <c r="C19" s="86" t="s">
        <v>34</v>
      </c>
      <c r="D19" s="86"/>
      <c r="E19" s="86"/>
      <c r="F19" s="87"/>
      <c r="G19" s="9"/>
      <c r="H19" s="9"/>
      <c r="I19" s="9"/>
      <c r="J19" s="9"/>
      <c r="K19" s="9"/>
      <c r="L19" s="9"/>
      <c r="M19" s="9"/>
      <c r="N19" s="9"/>
      <c r="O19" s="9"/>
      <c r="P19" s="9"/>
      <c r="Q19" s="9"/>
      <c r="R19" s="9"/>
      <c r="S19" s="9"/>
      <c r="T19" s="9"/>
    </row>
    <row r="20" spans="1:22" ht="15" customHeight="1">
      <c r="A20" s="9"/>
      <c r="B20" s="63"/>
      <c r="C20" s="90" t="s">
        <v>54</v>
      </c>
      <c r="D20" s="90"/>
      <c r="E20" s="90"/>
      <c r="F20" s="9"/>
      <c r="G20" s="9"/>
      <c r="H20" s="9"/>
      <c r="I20" s="9"/>
      <c r="J20" s="9"/>
      <c r="K20" s="9"/>
      <c r="L20" s="9"/>
      <c r="M20" s="9"/>
      <c r="N20" s="9"/>
      <c r="O20" s="9"/>
      <c r="P20" s="9"/>
      <c r="Q20" s="9"/>
      <c r="R20" s="9"/>
      <c r="S20" s="9"/>
      <c r="T20" s="9"/>
      <c r="U20" s="9"/>
    </row>
    <row r="21" spans="1:22" ht="12" customHeight="1">
      <c r="A21" s="9"/>
      <c r="B21" s="65" t="s">
        <v>18</v>
      </c>
      <c r="C21" s="9"/>
      <c r="D21" s="9"/>
      <c r="E21" s="9"/>
      <c r="F21" s="9"/>
      <c r="G21" s="9"/>
      <c r="H21" s="9"/>
      <c r="I21" s="9"/>
      <c r="J21" s="9"/>
      <c r="K21" s="9"/>
      <c r="L21" s="9"/>
      <c r="M21" s="9"/>
      <c r="N21" s="9"/>
      <c r="O21" s="9"/>
      <c r="P21" s="9"/>
      <c r="Q21" s="9"/>
      <c r="R21" s="9"/>
      <c r="S21" s="9"/>
      <c r="T21" s="9"/>
      <c r="U21" s="9"/>
    </row>
    <row r="22" spans="1:22">
      <c r="A22" s="9"/>
      <c r="B22" s="9"/>
      <c r="C22" s="9"/>
      <c r="D22" s="9"/>
      <c r="E22" s="9"/>
      <c r="F22" s="9"/>
      <c r="G22" s="9"/>
      <c r="H22" s="9"/>
      <c r="I22" s="9"/>
      <c r="J22" s="9"/>
      <c r="K22" s="20"/>
      <c r="L22" s="20"/>
      <c r="M22" s="20"/>
      <c r="N22" s="20"/>
      <c r="O22" s="20"/>
      <c r="P22" s="20"/>
      <c r="Q22" s="20"/>
      <c r="R22" s="20"/>
      <c r="S22" s="20"/>
      <c r="T22" s="20"/>
      <c r="U22" s="20"/>
      <c r="V22" s="9"/>
    </row>
  </sheetData>
  <mergeCells count="4">
    <mergeCell ref="G16:I16"/>
    <mergeCell ref="C12:E12"/>
    <mergeCell ref="C20:E20"/>
    <mergeCell ref="C11:F11"/>
  </mergeCells>
  <pageMargins left="0.7" right="0.7" top="0.75" bottom="0.75" header="0.3" footer="0.3"/>
  <pageSetup paperSize="9" scale="80" orientation="landscape" r:id="rId1"/>
  <drawing r:id="rId2"/>
</worksheet>
</file>

<file path=xl/worksheets/sheet3.xml><?xml version="1.0" encoding="utf-8"?>
<worksheet xmlns="http://schemas.openxmlformats.org/spreadsheetml/2006/main" xmlns:r="http://schemas.openxmlformats.org/officeDocument/2006/relationships">
  <dimension ref="A1:V22"/>
  <sheetViews>
    <sheetView workbookViewId="0">
      <selection activeCell="C32" sqref="C32"/>
    </sheetView>
  </sheetViews>
  <sheetFormatPr baseColWidth="10" defaultRowHeight="15"/>
  <cols>
    <col min="1" max="1" width="3.7109375" customWidth="1"/>
    <col min="2" max="2" width="28.5703125" customWidth="1"/>
    <col min="3" max="3" width="11.5703125" customWidth="1"/>
    <col min="4" max="4" width="3.85546875" customWidth="1"/>
    <col min="5" max="5" width="4" customWidth="1"/>
    <col min="6" max="6" width="2.28515625" customWidth="1"/>
    <col min="7" max="7" width="2.7109375" customWidth="1"/>
    <col min="8" max="8" width="4.42578125" customWidth="1"/>
    <col min="9" max="9" width="5.140625" customWidth="1"/>
    <col min="10" max="10" width="6.4257812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4" t="s">
        <v>26</v>
      </c>
      <c r="C1" s="34"/>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69" t="s">
        <v>21</v>
      </c>
      <c r="C3" s="69"/>
      <c r="D3" s="9"/>
      <c r="E3" s="9"/>
      <c r="F3" s="9"/>
      <c r="G3" s="35"/>
      <c r="H3" s="9"/>
      <c r="I3" s="9"/>
      <c r="J3" s="9"/>
      <c r="K3" s="9"/>
      <c r="L3" s="9"/>
      <c r="M3" s="9"/>
      <c r="N3" s="9"/>
      <c r="O3" s="9"/>
      <c r="P3" s="9"/>
      <c r="Q3" s="9"/>
      <c r="R3" s="9"/>
      <c r="S3" s="9"/>
      <c r="T3" s="9"/>
      <c r="U3" s="9"/>
      <c r="V3" s="9"/>
    </row>
    <row r="4" spans="1:22" s="9" customFormat="1" ht="12.95" customHeight="1">
      <c r="B4" s="24"/>
      <c r="C4" s="24"/>
      <c r="G4" s="35"/>
    </row>
    <row r="5" spans="1:22" s="36" customFormat="1" ht="14.1" customHeight="1">
      <c r="B5" s="72"/>
      <c r="C5" s="72"/>
      <c r="I5" s="45"/>
      <c r="J5" s="45"/>
      <c r="K5" s="19"/>
      <c r="L5" s="19"/>
      <c r="M5" s="19"/>
      <c r="N5" s="33"/>
      <c r="O5" s="33"/>
      <c r="P5" s="45"/>
      <c r="Q5" s="45"/>
      <c r="R5" s="45"/>
      <c r="S5" s="45"/>
      <c r="T5" s="45"/>
      <c r="U5" s="45"/>
    </row>
    <row r="6" spans="1:22" s="45" customFormat="1" ht="12.95" customHeight="1">
      <c r="A6" s="42"/>
      <c r="B6" s="44"/>
      <c r="C6" s="44"/>
      <c r="D6" s="41"/>
      <c r="E6" s="41"/>
      <c r="F6" s="41"/>
      <c r="G6" s="41"/>
      <c r="H6" s="41"/>
      <c r="I6" s="41"/>
      <c r="K6" s="19"/>
      <c r="L6" s="19"/>
      <c r="M6" s="19"/>
      <c r="N6" s="33"/>
      <c r="O6" s="33"/>
      <c r="Q6" s="19"/>
      <c r="R6" s="19"/>
      <c r="S6" s="43"/>
      <c r="T6" s="33"/>
      <c r="U6" s="33"/>
    </row>
    <row r="7" spans="1:22" ht="21" customHeight="1">
      <c r="B7" s="46" t="s">
        <v>20</v>
      </c>
      <c r="C7" s="76" t="s">
        <v>55</v>
      </c>
      <c r="I7" s="9"/>
      <c r="J7" s="77"/>
      <c r="K7" s="77"/>
      <c r="L7" s="77"/>
      <c r="M7" s="77"/>
      <c r="N7" s="77"/>
      <c r="O7" s="77"/>
      <c r="P7" s="77"/>
      <c r="Q7" s="77"/>
      <c r="R7" s="77"/>
      <c r="S7" s="77"/>
      <c r="T7" s="77"/>
      <c r="U7" s="9"/>
    </row>
    <row r="8" spans="1:22" ht="12" customHeight="1">
      <c r="A8" s="9"/>
      <c r="B8" s="9"/>
      <c r="C8" s="9"/>
      <c r="D8" s="9"/>
      <c r="E8" s="9"/>
      <c r="F8" s="9"/>
      <c r="G8" s="9"/>
      <c r="H8" s="9"/>
      <c r="I8" s="9"/>
      <c r="J8" s="77"/>
      <c r="K8" s="77"/>
      <c r="L8" s="77"/>
      <c r="M8" s="77"/>
      <c r="N8" s="77"/>
      <c r="O8" s="77"/>
      <c r="P8" s="77"/>
      <c r="Q8" s="77"/>
      <c r="R8" s="77"/>
      <c r="S8" s="77"/>
      <c r="T8" s="77"/>
    </row>
    <row r="9" spans="1:22" ht="12" customHeight="1">
      <c r="A9" s="9"/>
      <c r="B9" s="84" t="s">
        <v>19</v>
      </c>
      <c r="C9" s="9"/>
      <c r="D9" s="9"/>
      <c r="E9" s="9"/>
      <c r="F9" s="9"/>
      <c r="G9" s="9"/>
      <c r="H9" s="9"/>
      <c r="I9" s="9"/>
      <c r="J9" s="77"/>
      <c r="K9" s="77"/>
      <c r="L9" s="77"/>
      <c r="M9" s="77"/>
      <c r="N9" s="77"/>
      <c r="O9" s="77"/>
      <c r="P9" s="77"/>
      <c r="Q9" s="77"/>
      <c r="R9" s="77"/>
      <c r="S9" s="77"/>
      <c r="T9" s="77"/>
    </row>
    <row r="10" spans="1:22" ht="12" customHeight="1">
      <c r="A10" s="9"/>
      <c r="B10" s="62"/>
      <c r="C10" s="9"/>
      <c r="D10" s="9"/>
      <c r="E10" s="9"/>
      <c r="F10" s="9"/>
      <c r="G10" s="9"/>
      <c r="H10" s="9"/>
      <c r="I10" s="9"/>
      <c r="J10" s="9"/>
      <c r="K10" s="9"/>
      <c r="L10" s="9"/>
      <c r="M10" s="9"/>
      <c r="N10" s="9"/>
      <c r="O10" s="9"/>
      <c r="P10" s="9"/>
      <c r="Q10" s="9"/>
      <c r="R10" s="9"/>
      <c r="S10" s="9"/>
      <c r="T10" s="9"/>
      <c r="U10" s="9"/>
    </row>
    <row r="11" spans="1:22" ht="12" customHeight="1">
      <c r="A11" s="9"/>
      <c r="B11" s="63"/>
      <c r="C11" s="93" t="s">
        <v>19</v>
      </c>
      <c r="D11" s="94"/>
      <c r="E11" s="94"/>
      <c r="F11" s="94"/>
      <c r="G11" s="94"/>
      <c r="H11" s="9"/>
      <c r="I11" s="9"/>
      <c r="J11" s="9"/>
      <c r="K11" s="9"/>
      <c r="L11" s="9"/>
      <c r="M11" s="9"/>
      <c r="N11" s="9"/>
      <c r="O11" s="9"/>
      <c r="P11" s="9"/>
      <c r="Q11" s="9"/>
      <c r="R11" s="9"/>
      <c r="S11" s="9"/>
      <c r="T11" s="9"/>
      <c r="U11" s="9"/>
    </row>
    <row r="12" spans="1:22" ht="14.25" customHeight="1">
      <c r="A12" s="9"/>
      <c r="B12" s="63"/>
      <c r="C12" s="90" t="s">
        <v>51</v>
      </c>
      <c r="D12" s="90"/>
      <c r="E12" s="90"/>
      <c r="F12" s="38"/>
      <c r="G12" s="64"/>
      <c r="H12" s="9"/>
      <c r="I12" s="9"/>
      <c r="J12" s="9"/>
      <c r="K12" s="9"/>
      <c r="L12" s="9"/>
      <c r="M12" s="9"/>
      <c r="N12" s="9"/>
      <c r="O12" s="9"/>
      <c r="P12" s="9"/>
      <c r="Q12" s="9"/>
      <c r="R12" s="9"/>
      <c r="S12" s="9"/>
      <c r="T12" s="9"/>
      <c r="U12" s="9"/>
    </row>
    <row r="13" spans="1:22" ht="12" customHeight="1">
      <c r="A13" s="9"/>
      <c r="B13" s="65" t="s">
        <v>30</v>
      </c>
      <c r="C13" s="36"/>
      <c r="D13" s="36"/>
      <c r="E13" s="36"/>
      <c r="F13" s="36"/>
      <c r="G13" s="37"/>
      <c r="H13" s="9"/>
      <c r="I13" s="9"/>
      <c r="J13" s="9"/>
      <c r="K13" s="9"/>
      <c r="L13" s="9"/>
      <c r="M13" s="9"/>
      <c r="N13" s="9"/>
      <c r="O13" s="9"/>
      <c r="P13" s="9"/>
      <c r="Q13" s="9"/>
      <c r="R13" s="9"/>
      <c r="S13" s="9"/>
      <c r="T13" s="9"/>
      <c r="U13" s="9"/>
    </row>
    <row r="14" spans="1:22" ht="12" customHeight="1">
      <c r="A14" s="9"/>
      <c r="B14" s="66"/>
      <c r="C14" s="36"/>
      <c r="D14" s="36"/>
      <c r="E14" s="36"/>
      <c r="F14" s="36"/>
      <c r="G14" s="37"/>
      <c r="H14" s="9"/>
      <c r="I14" s="9"/>
      <c r="J14" s="9"/>
      <c r="K14" s="9"/>
      <c r="L14" s="9"/>
      <c r="M14" s="9"/>
      <c r="N14" s="9"/>
      <c r="O14" s="9"/>
      <c r="P14" s="9"/>
      <c r="Q14" s="9"/>
      <c r="R14" s="9"/>
      <c r="S14" s="9"/>
      <c r="T14" s="9"/>
      <c r="U14" s="9"/>
    </row>
    <row r="15" spans="1:22" ht="12" customHeight="1">
      <c r="A15" s="9"/>
      <c r="B15" s="66"/>
      <c r="C15" s="36"/>
      <c r="D15" s="36"/>
      <c r="E15" s="36"/>
      <c r="F15" s="36"/>
      <c r="G15" s="37"/>
      <c r="H15" s="99" t="s">
        <v>23</v>
      </c>
      <c r="I15" s="100"/>
      <c r="J15" s="101"/>
      <c r="K15" s="9"/>
      <c r="L15" s="9"/>
      <c r="M15" s="9"/>
      <c r="N15" s="9"/>
      <c r="O15" s="9"/>
      <c r="P15" s="9"/>
      <c r="Q15" s="9"/>
      <c r="R15" s="9"/>
      <c r="S15" s="9"/>
      <c r="T15" s="9"/>
      <c r="U15" s="9"/>
    </row>
    <row r="16" spans="1:22" ht="16.5" customHeight="1">
      <c r="A16" s="9"/>
      <c r="B16" s="66"/>
      <c r="C16" s="36"/>
      <c r="D16" s="36"/>
      <c r="E16" s="36"/>
      <c r="F16" s="36"/>
      <c r="G16" s="37"/>
      <c r="H16" s="90" t="s">
        <v>51</v>
      </c>
      <c r="I16" s="90"/>
      <c r="J16" s="90"/>
      <c r="K16" s="9"/>
      <c r="L16" s="9"/>
      <c r="M16" s="9"/>
      <c r="N16" s="9"/>
      <c r="O16" s="9"/>
      <c r="P16" s="9"/>
      <c r="Q16" s="9"/>
      <c r="R16" s="9"/>
      <c r="S16" s="9"/>
      <c r="T16" s="9"/>
      <c r="U16" s="9"/>
    </row>
    <row r="17" spans="1:22" ht="12" customHeight="1">
      <c r="A17" s="9"/>
      <c r="B17" s="84" t="s">
        <v>12</v>
      </c>
      <c r="C17" s="36"/>
      <c r="D17" s="36"/>
      <c r="E17" s="36"/>
      <c r="F17" s="36"/>
      <c r="G17" s="37"/>
      <c r="H17" s="9"/>
      <c r="I17" s="9"/>
      <c r="J17" s="9"/>
      <c r="K17" s="9"/>
      <c r="L17" s="9"/>
      <c r="M17" s="9"/>
      <c r="N17" s="9"/>
      <c r="O17" s="9"/>
      <c r="P17" s="9"/>
      <c r="Q17" s="9"/>
      <c r="R17" s="9"/>
      <c r="S17" s="9"/>
      <c r="T17" s="9"/>
      <c r="U17" s="9"/>
    </row>
    <row r="18" spans="1:22" ht="12" customHeight="1">
      <c r="A18" s="9"/>
      <c r="B18" s="62"/>
      <c r="C18" s="36"/>
      <c r="D18" s="36"/>
      <c r="E18" s="36"/>
      <c r="F18" s="36"/>
      <c r="G18" s="37"/>
      <c r="H18" s="9"/>
      <c r="I18" s="9"/>
      <c r="J18" s="9"/>
      <c r="K18" s="9"/>
      <c r="L18" s="9"/>
      <c r="M18" s="9"/>
      <c r="N18" s="9"/>
      <c r="O18" s="9"/>
      <c r="P18" s="9"/>
      <c r="Q18" s="9"/>
      <c r="R18" s="9"/>
      <c r="S18" s="9"/>
      <c r="T18" s="9"/>
      <c r="U18" s="9"/>
    </row>
    <row r="19" spans="1:22" ht="12" customHeight="1">
      <c r="A19" s="9"/>
      <c r="B19" s="63"/>
      <c r="C19" s="93" t="s">
        <v>23</v>
      </c>
      <c r="D19" s="94"/>
      <c r="E19" s="94"/>
      <c r="F19" s="94"/>
      <c r="G19" s="98"/>
      <c r="H19" s="9"/>
      <c r="I19" s="9"/>
      <c r="J19" s="9"/>
      <c r="K19" s="9"/>
      <c r="L19" s="9"/>
      <c r="M19" s="9"/>
      <c r="N19" s="9"/>
      <c r="O19" s="9"/>
      <c r="P19" s="9"/>
      <c r="Q19" s="9"/>
      <c r="R19" s="9"/>
      <c r="S19" s="9"/>
      <c r="T19" s="9"/>
      <c r="U19" s="9"/>
    </row>
    <row r="20" spans="1:22" ht="13.5" customHeight="1">
      <c r="A20" s="9"/>
      <c r="B20" s="63"/>
      <c r="C20" s="90" t="s">
        <v>51</v>
      </c>
      <c r="D20" s="90"/>
      <c r="E20" s="90"/>
      <c r="F20" s="9"/>
      <c r="G20" s="9"/>
      <c r="H20" s="9"/>
      <c r="I20" s="9"/>
      <c r="J20" s="9"/>
      <c r="K20" s="9"/>
      <c r="L20" s="9"/>
      <c r="M20" s="9"/>
      <c r="N20" s="9"/>
      <c r="O20" s="9"/>
      <c r="P20" s="9"/>
      <c r="Q20" s="9"/>
      <c r="R20" s="9"/>
      <c r="S20" s="9"/>
      <c r="T20" s="9"/>
      <c r="U20" s="9"/>
    </row>
    <row r="21" spans="1:22" ht="12" customHeight="1">
      <c r="A21" s="9"/>
      <c r="B21" s="65" t="s">
        <v>23</v>
      </c>
      <c r="C21" s="9"/>
      <c r="D21" s="9"/>
      <c r="E21" s="9"/>
      <c r="F21" s="9"/>
      <c r="G21" s="9"/>
      <c r="H21" s="9"/>
      <c r="I21" s="9"/>
      <c r="J21" s="9"/>
      <c r="K21" s="9"/>
      <c r="L21" s="9"/>
      <c r="M21" s="9"/>
      <c r="N21" s="9"/>
      <c r="O21" s="9"/>
      <c r="P21" s="9"/>
      <c r="Q21" s="9"/>
      <c r="R21" s="9"/>
      <c r="S21" s="9"/>
      <c r="T21" s="9"/>
      <c r="U21" s="9"/>
    </row>
    <row r="22" spans="1:22">
      <c r="A22" s="9"/>
      <c r="B22" s="9"/>
      <c r="C22" s="9"/>
      <c r="D22" s="9"/>
      <c r="E22" s="9"/>
      <c r="F22" s="9"/>
      <c r="G22" s="9"/>
      <c r="H22" s="9"/>
      <c r="I22" s="9"/>
      <c r="J22" s="9"/>
      <c r="K22" s="20"/>
      <c r="L22" s="20"/>
      <c r="M22" s="20"/>
      <c r="N22" s="20"/>
      <c r="O22" s="20"/>
      <c r="P22" s="20"/>
      <c r="Q22" s="20"/>
      <c r="R22" s="20"/>
      <c r="S22" s="20"/>
      <c r="T22" s="20"/>
      <c r="U22" s="20"/>
      <c r="V22" s="9"/>
    </row>
  </sheetData>
  <mergeCells count="5">
    <mergeCell ref="H16:J16"/>
    <mergeCell ref="C12:E12"/>
    <mergeCell ref="C20:E20"/>
    <mergeCell ref="C11:G11"/>
    <mergeCell ref="C19:G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V22"/>
  <sheetViews>
    <sheetView workbookViewId="0">
      <selection activeCell="H17" sqref="H17"/>
    </sheetView>
  </sheetViews>
  <sheetFormatPr baseColWidth="10" defaultRowHeight="15"/>
  <cols>
    <col min="1" max="1" width="3.7109375" customWidth="1"/>
    <col min="2" max="2" width="28.85546875" customWidth="1"/>
    <col min="3" max="3" width="11.4257812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14.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4" t="s">
        <v>26</v>
      </c>
      <c r="C1" s="34"/>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69" t="s">
        <v>24</v>
      </c>
      <c r="C3" s="69"/>
      <c r="D3" s="9"/>
      <c r="E3" s="9"/>
      <c r="F3" s="9"/>
      <c r="G3" s="35"/>
      <c r="H3" s="9"/>
      <c r="I3" s="9"/>
      <c r="J3" s="9"/>
      <c r="K3" s="9"/>
      <c r="L3" s="9"/>
      <c r="M3" s="9"/>
      <c r="N3" s="9"/>
      <c r="O3" s="9"/>
      <c r="P3" s="9"/>
      <c r="Q3" s="9"/>
      <c r="R3" s="9"/>
      <c r="S3" s="9"/>
      <c r="T3" s="9"/>
      <c r="U3" s="9"/>
      <c r="V3" s="9"/>
    </row>
    <row r="4" spans="1:22" s="9" customFormat="1" ht="12.95" customHeight="1">
      <c r="B4" s="24"/>
      <c r="C4" s="24"/>
      <c r="G4" s="35"/>
    </row>
    <row r="5" spans="1:22" s="36" customFormat="1" ht="14.1" customHeight="1">
      <c r="B5" s="72"/>
      <c r="C5" s="72"/>
      <c r="I5" s="45"/>
      <c r="J5" s="45"/>
      <c r="K5" s="19"/>
      <c r="L5" s="19"/>
      <c r="M5" s="19"/>
      <c r="N5" s="33"/>
      <c r="O5" s="33"/>
      <c r="P5" s="45"/>
      <c r="Q5" s="45"/>
      <c r="R5" s="45"/>
      <c r="S5" s="45"/>
      <c r="T5" s="45"/>
      <c r="U5" s="45"/>
    </row>
    <row r="6" spans="1:22" s="45" customFormat="1" ht="12.95" customHeight="1">
      <c r="A6" s="42"/>
      <c r="B6" s="44"/>
      <c r="C6" s="44"/>
      <c r="D6" s="41"/>
      <c r="E6" s="41"/>
      <c r="F6" s="41"/>
      <c r="G6" s="41"/>
      <c r="H6" s="41"/>
      <c r="I6" s="41"/>
      <c r="K6" s="19"/>
      <c r="L6" s="19"/>
      <c r="M6" s="19"/>
      <c r="N6" s="33"/>
      <c r="O6" s="33"/>
      <c r="Q6" s="19"/>
      <c r="R6" s="19"/>
      <c r="S6" s="43"/>
      <c r="T6" s="33"/>
      <c r="U6" s="33"/>
    </row>
    <row r="7" spans="1:22" ht="21" customHeight="1">
      <c r="B7" s="46" t="s">
        <v>20</v>
      </c>
      <c r="C7" s="76" t="s">
        <v>55</v>
      </c>
      <c r="I7" s="9"/>
      <c r="J7" s="77"/>
      <c r="K7" s="77"/>
      <c r="L7" s="77"/>
      <c r="M7" s="77"/>
      <c r="N7" s="77"/>
      <c r="O7" s="77"/>
      <c r="P7" s="77"/>
      <c r="Q7" s="77"/>
      <c r="R7" s="77"/>
      <c r="S7" s="77"/>
      <c r="T7" s="77"/>
      <c r="U7" s="9"/>
    </row>
    <row r="8" spans="1:22" ht="12" customHeight="1">
      <c r="A8" s="9"/>
      <c r="B8" s="9"/>
      <c r="C8" s="9"/>
      <c r="D8" s="9"/>
      <c r="E8" s="9"/>
      <c r="F8" s="9"/>
      <c r="G8" s="9"/>
      <c r="H8" s="9"/>
      <c r="I8" s="9"/>
      <c r="J8" s="77"/>
      <c r="K8" s="77"/>
      <c r="L8" s="77"/>
      <c r="M8" s="77"/>
      <c r="N8" s="77"/>
      <c r="O8" s="77"/>
      <c r="P8" s="77"/>
      <c r="Q8" s="77"/>
      <c r="R8" s="77"/>
      <c r="S8" s="77"/>
      <c r="T8" s="77"/>
    </row>
    <row r="9" spans="1:22" ht="12" customHeight="1">
      <c r="A9" s="9"/>
      <c r="B9" s="84" t="s">
        <v>37</v>
      </c>
      <c r="C9" s="9"/>
      <c r="D9" s="9"/>
      <c r="E9" s="9"/>
      <c r="F9" s="9"/>
      <c r="G9" s="9"/>
      <c r="H9" s="9"/>
      <c r="I9" s="9"/>
      <c r="J9" s="77"/>
      <c r="K9" s="77"/>
      <c r="L9" s="77"/>
      <c r="M9" s="77"/>
      <c r="N9" s="77"/>
      <c r="O9" s="77"/>
      <c r="P9" s="77"/>
      <c r="Q9" s="77"/>
      <c r="R9" s="77"/>
      <c r="S9" s="77"/>
      <c r="T9" s="77"/>
    </row>
    <row r="10" spans="1:22" ht="14.25" customHeight="1">
      <c r="A10" s="9"/>
      <c r="B10" s="62"/>
      <c r="C10" s="9"/>
      <c r="D10" s="9"/>
      <c r="E10" s="9"/>
      <c r="F10" s="9"/>
      <c r="G10" s="9"/>
      <c r="H10" s="9"/>
      <c r="I10" s="9"/>
      <c r="J10" s="9"/>
      <c r="K10" s="9"/>
      <c r="L10" s="9"/>
      <c r="M10" s="9"/>
      <c r="N10" s="9"/>
      <c r="O10" s="9"/>
      <c r="P10" s="9"/>
      <c r="Q10" s="9"/>
      <c r="R10" s="9"/>
      <c r="S10" s="9"/>
      <c r="T10" s="9"/>
      <c r="U10" s="9"/>
    </row>
    <row r="11" spans="1:22" ht="14.25" customHeight="1">
      <c r="A11" s="9"/>
      <c r="B11" s="63"/>
      <c r="C11" s="91" t="s">
        <v>37</v>
      </c>
      <c r="D11" s="92"/>
      <c r="E11" s="92"/>
      <c r="F11" s="92"/>
      <c r="G11" s="92"/>
      <c r="H11" s="9"/>
      <c r="I11" s="9"/>
      <c r="J11" s="9"/>
      <c r="K11" s="9"/>
      <c r="L11" s="9"/>
      <c r="M11" s="9"/>
      <c r="N11" s="9"/>
      <c r="O11" s="9"/>
      <c r="P11" s="9"/>
      <c r="Q11" s="9"/>
      <c r="R11" s="9"/>
      <c r="S11" s="9"/>
      <c r="T11" s="9"/>
      <c r="U11" s="9"/>
    </row>
    <row r="12" spans="1:22" ht="12" customHeight="1">
      <c r="A12" s="9"/>
      <c r="B12" s="63"/>
      <c r="C12" s="90" t="s">
        <v>53</v>
      </c>
      <c r="D12" s="90"/>
      <c r="E12" s="90"/>
      <c r="F12" s="38"/>
      <c r="G12" s="64"/>
      <c r="H12" s="9"/>
      <c r="I12" s="9"/>
      <c r="J12" s="9"/>
      <c r="K12" s="9"/>
      <c r="L12" s="9"/>
      <c r="M12" s="9"/>
      <c r="N12" s="9"/>
      <c r="O12" s="9"/>
      <c r="P12" s="9"/>
      <c r="Q12" s="9"/>
      <c r="R12" s="9"/>
      <c r="S12" s="9"/>
      <c r="T12" s="9"/>
      <c r="U12" s="9"/>
    </row>
    <row r="13" spans="1:22" ht="12" customHeight="1">
      <c r="A13" s="9"/>
      <c r="B13" s="85" t="s">
        <v>36</v>
      </c>
      <c r="C13" s="36"/>
      <c r="D13" s="36"/>
      <c r="E13" s="36"/>
      <c r="F13" s="36"/>
      <c r="G13" s="37"/>
      <c r="H13" s="9"/>
      <c r="I13" s="9"/>
      <c r="J13" s="9"/>
      <c r="K13" s="9"/>
      <c r="L13" s="9"/>
      <c r="M13" s="9"/>
      <c r="N13" s="9"/>
      <c r="O13" s="9"/>
      <c r="P13" s="9"/>
      <c r="Q13" s="9"/>
      <c r="R13" s="9"/>
      <c r="S13" s="9"/>
      <c r="T13" s="9"/>
      <c r="U13" s="9"/>
    </row>
    <row r="14" spans="1:22" ht="12" customHeight="1">
      <c r="A14" s="9"/>
      <c r="B14" s="66"/>
      <c r="C14" s="36"/>
      <c r="D14" s="36"/>
      <c r="E14" s="36"/>
      <c r="F14" s="36"/>
      <c r="G14" s="37"/>
      <c r="H14" s="9"/>
      <c r="I14" s="9"/>
      <c r="J14" s="9"/>
      <c r="K14" s="9"/>
      <c r="L14" s="9"/>
      <c r="M14" s="9"/>
      <c r="N14" s="9"/>
      <c r="O14" s="9"/>
      <c r="P14" s="9"/>
      <c r="Q14" s="9"/>
      <c r="R14" s="9"/>
      <c r="S14" s="9"/>
      <c r="T14" s="9"/>
      <c r="U14" s="9"/>
    </row>
    <row r="15" spans="1:22" ht="12" customHeight="1">
      <c r="A15" s="9"/>
      <c r="B15" s="66"/>
      <c r="C15" s="36"/>
      <c r="D15" s="36"/>
      <c r="E15" s="36"/>
      <c r="F15" s="36"/>
      <c r="G15" s="37"/>
      <c r="H15" s="9"/>
      <c r="I15" s="97" t="s">
        <v>37</v>
      </c>
      <c r="J15" s="67"/>
      <c r="K15" s="9"/>
      <c r="L15" s="9"/>
      <c r="M15" s="9"/>
      <c r="N15" s="9"/>
      <c r="O15" s="9"/>
      <c r="P15" s="9"/>
      <c r="Q15" s="9"/>
      <c r="R15" s="9"/>
      <c r="S15" s="9"/>
      <c r="T15" s="9"/>
      <c r="U15" s="9"/>
    </row>
    <row r="16" spans="1:22" ht="14.25" customHeight="1">
      <c r="A16" s="9"/>
      <c r="B16" s="66"/>
      <c r="C16" s="36"/>
      <c r="D16" s="36"/>
      <c r="E16" s="36"/>
      <c r="F16" s="36"/>
      <c r="G16" s="37"/>
      <c r="H16" s="102" t="s">
        <v>53</v>
      </c>
      <c r="I16" s="90"/>
      <c r="J16" s="90"/>
      <c r="K16" s="90"/>
      <c r="L16" s="9"/>
      <c r="M16" s="9"/>
      <c r="N16" s="9"/>
      <c r="O16" s="9"/>
      <c r="P16" s="9"/>
      <c r="Q16" s="9"/>
      <c r="R16" s="9"/>
      <c r="S16" s="9"/>
      <c r="T16" s="9"/>
      <c r="U16" s="9"/>
    </row>
    <row r="17" spans="1:22" ht="12" customHeight="1">
      <c r="A17" s="9"/>
      <c r="B17" s="84" t="s">
        <v>32</v>
      </c>
      <c r="C17" s="36"/>
      <c r="D17" s="36"/>
      <c r="E17" s="36"/>
      <c r="F17" s="36"/>
      <c r="G17" s="37"/>
      <c r="H17" s="9"/>
      <c r="I17" s="9"/>
      <c r="J17" s="9"/>
      <c r="K17" s="9"/>
      <c r="L17" s="9"/>
      <c r="M17" s="9"/>
      <c r="N17" s="9"/>
      <c r="O17" s="9"/>
      <c r="P17" s="9"/>
      <c r="Q17" s="9"/>
      <c r="R17" s="9"/>
      <c r="S17" s="9"/>
      <c r="T17" s="9"/>
      <c r="U17" s="9"/>
    </row>
    <row r="18" spans="1:22" ht="12" customHeight="1">
      <c r="A18" s="9"/>
      <c r="B18" s="62"/>
      <c r="C18" s="36"/>
      <c r="D18" s="36"/>
      <c r="E18" s="36"/>
      <c r="F18" s="36"/>
      <c r="G18" s="37"/>
      <c r="H18" s="9"/>
      <c r="I18" s="9"/>
      <c r="J18" s="9"/>
      <c r="K18" s="9"/>
      <c r="L18" s="9"/>
      <c r="M18" s="9"/>
      <c r="N18" s="9"/>
      <c r="O18" s="9"/>
      <c r="P18" s="9"/>
      <c r="Q18" s="9"/>
      <c r="R18" s="9"/>
      <c r="S18" s="9"/>
      <c r="T18" s="9"/>
      <c r="U18" s="9"/>
    </row>
    <row r="19" spans="1:22" ht="12" customHeight="1">
      <c r="A19" s="9"/>
      <c r="B19" s="63"/>
      <c r="C19" s="91" t="s">
        <v>35</v>
      </c>
      <c r="D19" s="92"/>
      <c r="E19" s="92"/>
      <c r="F19" s="92"/>
      <c r="G19" s="95"/>
      <c r="H19" s="9"/>
      <c r="I19" s="9"/>
      <c r="J19" s="9"/>
      <c r="K19" s="9"/>
      <c r="L19" s="9"/>
      <c r="M19" s="9"/>
      <c r="N19" s="9"/>
      <c r="O19" s="9"/>
      <c r="P19" s="9"/>
      <c r="Q19" s="9"/>
      <c r="R19" s="9"/>
      <c r="S19" s="9"/>
      <c r="T19" s="9"/>
      <c r="U19" s="9"/>
    </row>
    <row r="20" spans="1:22" ht="12" customHeight="1">
      <c r="A20" s="9"/>
      <c r="B20" s="63"/>
      <c r="C20" s="90" t="s">
        <v>53</v>
      </c>
      <c r="D20" s="90"/>
      <c r="E20" s="90"/>
      <c r="F20" s="9"/>
      <c r="G20" s="9"/>
      <c r="H20" s="9"/>
      <c r="I20" s="9"/>
      <c r="J20" s="9"/>
      <c r="K20" s="9"/>
      <c r="L20" s="9"/>
      <c r="M20" s="9"/>
      <c r="N20" s="9"/>
      <c r="O20" s="9"/>
      <c r="P20" s="9"/>
      <c r="Q20" s="9"/>
      <c r="R20" s="9"/>
      <c r="S20" s="9"/>
      <c r="T20" s="9"/>
      <c r="U20" s="9"/>
    </row>
    <row r="21" spans="1:22" ht="12" customHeight="1">
      <c r="A21" s="9"/>
      <c r="B21" s="85" t="s">
        <v>35</v>
      </c>
      <c r="C21" s="9"/>
      <c r="D21" s="9"/>
      <c r="E21" s="9"/>
      <c r="F21" s="9"/>
      <c r="G21" s="9"/>
      <c r="H21" s="9"/>
      <c r="I21" s="9"/>
      <c r="J21" s="9"/>
      <c r="K21" s="9"/>
      <c r="L21" s="9"/>
      <c r="M21" s="9"/>
      <c r="N21" s="9"/>
      <c r="O21" s="9"/>
      <c r="P21" s="9"/>
      <c r="Q21" s="9"/>
      <c r="R21" s="9"/>
      <c r="S21" s="9"/>
      <c r="T21" s="9"/>
      <c r="U21" s="9"/>
    </row>
    <row r="22" spans="1:22">
      <c r="A22" s="9"/>
      <c r="B22" s="9"/>
      <c r="C22" s="9"/>
      <c r="D22" s="9"/>
      <c r="E22" s="9"/>
      <c r="F22" s="9"/>
      <c r="G22" s="9"/>
      <c r="H22" s="9"/>
      <c r="I22" s="9"/>
      <c r="J22" s="9"/>
      <c r="K22" s="20"/>
      <c r="L22" s="20"/>
      <c r="M22" s="20"/>
      <c r="N22" s="20"/>
      <c r="O22" s="20"/>
      <c r="P22" s="20"/>
      <c r="Q22" s="20"/>
      <c r="R22" s="20"/>
      <c r="S22" s="20"/>
      <c r="T22" s="20"/>
      <c r="U22" s="20"/>
      <c r="V22" s="9"/>
    </row>
  </sheetData>
  <mergeCells count="5">
    <mergeCell ref="C12:E12"/>
    <mergeCell ref="C20:E20"/>
    <mergeCell ref="C11:G11"/>
    <mergeCell ref="C19:G19"/>
    <mergeCell ref="H16:K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V22"/>
  <sheetViews>
    <sheetView tabSelected="1" workbookViewId="0">
      <selection activeCell="K8" sqref="K8"/>
    </sheetView>
  </sheetViews>
  <sheetFormatPr baseColWidth="10" defaultRowHeight="15"/>
  <cols>
    <col min="1" max="1" width="3.7109375" customWidth="1"/>
    <col min="2" max="2" width="30.7109375" customWidth="1"/>
    <col min="3" max="3" width="11.5703125" customWidth="1"/>
    <col min="4" max="4" width="3.85546875" customWidth="1"/>
    <col min="5" max="5" width="4" customWidth="1"/>
    <col min="6" max="6" width="3.5703125" customWidth="1"/>
    <col min="7" max="7" width="5" customWidth="1"/>
    <col min="8" max="8" width="4.42578125" customWidth="1"/>
    <col min="9" max="9" width="12.140625" customWidth="1"/>
    <col min="10" max="10" width="3.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4" t="s">
        <v>26</v>
      </c>
      <c r="C1" s="34"/>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69" t="s">
        <v>38</v>
      </c>
      <c r="C3" s="24"/>
      <c r="D3" s="9"/>
      <c r="E3" s="9"/>
      <c r="F3" s="9"/>
      <c r="G3" s="35"/>
      <c r="H3" s="9"/>
      <c r="I3" s="9"/>
      <c r="J3" s="9"/>
      <c r="K3" s="9"/>
      <c r="L3" s="9"/>
      <c r="M3" s="9"/>
      <c r="N3" s="9"/>
      <c r="O3" s="9"/>
      <c r="P3" s="9"/>
      <c r="Q3" s="9"/>
      <c r="R3" s="9"/>
      <c r="S3" s="9"/>
      <c r="T3" s="9"/>
      <c r="U3" s="9"/>
      <c r="V3" s="9"/>
    </row>
    <row r="4" spans="1:22" s="9" customFormat="1" ht="12.95" customHeight="1">
      <c r="B4" s="24"/>
      <c r="C4" s="24"/>
      <c r="G4" s="35"/>
    </row>
    <row r="5" spans="1:22" s="7" customFormat="1" ht="14.1" customHeight="1">
      <c r="A5" s="20"/>
      <c r="B5" s="20"/>
      <c r="C5" s="20"/>
      <c r="D5" s="20"/>
      <c r="E5" s="20"/>
      <c r="F5" s="20"/>
      <c r="G5" s="20"/>
      <c r="H5" s="20"/>
      <c r="I5" s="20"/>
      <c r="J5" s="20"/>
      <c r="K5" s="71"/>
      <c r="L5" s="19"/>
      <c r="M5" s="19"/>
      <c r="N5" s="33"/>
      <c r="O5" s="33"/>
      <c r="P5" s="20"/>
      <c r="Q5" s="20"/>
      <c r="R5" s="20"/>
      <c r="S5" s="20"/>
      <c r="T5" s="20"/>
      <c r="U5" s="20"/>
      <c r="V5" s="20"/>
    </row>
    <row r="6" spans="1:22" s="7" customFormat="1" ht="14.1" customHeight="1">
      <c r="A6" s="20"/>
      <c r="B6" s="20"/>
      <c r="C6" s="20"/>
      <c r="D6" s="20"/>
      <c r="E6" s="20"/>
      <c r="F6" s="20"/>
      <c r="G6" s="20"/>
      <c r="H6" s="20"/>
      <c r="I6" s="20"/>
      <c r="J6" s="20"/>
      <c r="K6" s="71"/>
      <c r="L6" s="19"/>
      <c r="M6" s="19"/>
      <c r="N6" s="33"/>
      <c r="O6" s="33"/>
      <c r="P6" s="20"/>
      <c r="Q6" s="20"/>
      <c r="R6" s="20"/>
      <c r="S6" s="20"/>
      <c r="T6" s="20"/>
      <c r="U6" s="20"/>
      <c r="V6" s="20"/>
    </row>
    <row r="7" spans="1:22" ht="21" customHeight="1">
      <c r="B7" s="46" t="s">
        <v>20</v>
      </c>
      <c r="C7" s="76" t="s">
        <v>55</v>
      </c>
      <c r="H7" s="9"/>
      <c r="I7" s="9"/>
      <c r="J7" s="77"/>
      <c r="K7" s="77"/>
      <c r="L7" s="77"/>
      <c r="M7" s="77"/>
      <c r="N7" s="77"/>
      <c r="O7" s="77"/>
      <c r="P7" s="77"/>
      <c r="Q7" s="77"/>
      <c r="R7" s="77"/>
      <c r="S7" s="77"/>
      <c r="T7" s="77"/>
      <c r="U7" s="9"/>
    </row>
    <row r="8" spans="1:22" ht="12" customHeight="1">
      <c r="A8" s="9"/>
      <c r="B8" s="9"/>
      <c r="C8" s="9"/>
      <c r="D8" s="9"/>
      <c r="E8" s="9"/>
      <c r="F8" s="9"/>
      <c r="G8" s="9"/>
      <c r="H8" s="9"/>
      <c r="I8" s="9"/>
      <c r="J8" s="77"/>
      <c r="K8" s="77"/>
      <c r="L8" s="77"/>
      <c r="M8" s="77"/>
      <c r="N8" s="77"/>
      <c r="O8" s="77"/>
      <c r="P8" s="77"/>
      <c r="Q8" s="77"/>
      <c r="R8" s="77"/>
      <c r="S8" s="77"/>
      <c r="T8" s="77"/>
    </row>
    <row r="9" spans="1:22" ht="17.25" customHeight="1">
      <c r="A9" s="9"/>
      <c r="B9" s="61" t="s">
        <v>30</v>
      </c>
      <c r="C9" s="9"/>
      <c r="D9" s="9"/>
      <c r="E9" s="9"/>
      <c r="F9" s="9"/>
      <c r="G9" s="9"/>
      <c r="H9" s="9"/>
      <c r="I9" s="9"/>
      <c r="J9" s="77"/>
      <c r="K9" s="77"/>
      <c r="L9" s="77"/>
      <c r="M9" s="77"/>
      <c r="N9" s="77"/>
      <c r="O9" s="77"/>
      <c r="P9" s="77"/>
      <c r="Q9" s="77"/>
      <c r="R9" s="77"/>
      <c r="S9" s="77"/>
      <c r="T9" s="77"/>
    </row>
    <row r="10" spans="1:22" ht="12" customHeight="1">
      <c r="A10" s="9"/>
      <c r="B10" s="62"/>
      <c r="C10" s="9"/>
      <c r="D10" s="9"/>
      <c r="E10" s="9"/>
      <c r="F10" s="9"/>
      <c r="G10" s="9"/>
      <c r="H10" s="9"/>
      <c r="I10" s="9"/>
      <c r="J10" s="9"/>
      <c r="K10" s="9"/>
      <c r="L10" s="9"/>
      <c r="M10" s="9"/>
      <c r="N10" s="9"/>
      <c r="O10" s="9"/>
      <c r="P10" s="9"/>
      <c r="Q10" s="9"/>
      <c r="R10" s="9"/>
      <c r="S10" s="9"/>
      <c r="T10" s="9"/>
      <c r="U10" s="9"/>
    </row>
    <row r="11" spans="1:22" ht="14.25" customHeight="1">
      <c r="A11" s="9"/>
      <c r="B11" s="63"/>
      <c r="C11" s="91" t="s">
        <v>8</v>
      </c>
      <c r="D11" s="92"/>
      <c r="E11" s="92"/>
      <c r="F11" s="92"/>
      <c r="G11" s="9"/>
      <c r="H11" s="9"/>
      <c r="I11" s="9"/>
      <c r="J11" s="9"/>
      <c r="K11" s="9"/>
      <c r="L11" s="9"/>
      <c r="M11" s="9"/>
      <c r="N11" s="9"/>
      <c r="O11" s="9"/>
      <c r="P11" s="9"/>
      <c r="Q11" s="9"/>
      <c r="R11" s="9"/>
      <c r="S11" s="9"/>
      <c r="T11" s="9"/>
      <c r="U11" s="9"/>
    </row>
    <row r="12" spans="1:22" ht="12" customHeight="1">
      <c r="A12" s="9"/>
      <c r="B12" s="63"/>
      <c r="C12" s="89" t="s">
        <v>49</v>
      </c>
      <c r="D12" s="89"/>
      <c r="E12" s="89"/>
      <c r="F12" s="64"/>
      <c r="G12" s="9"/>
      <c r="H12" s="9"/>
      <c r="I12" s="9"/>
      <c r="J12" s="9"/>
      <c r="K12" s="9"/>
      <c r="L12" s="9"/>
      <c r="M12" s="9"/>
      <c r="N12" s="9"/>
      <c r="O12" s="9"/>
      <c r="P12" s="9"/>
      <c r="Q12" s="9"/>
      <c r="R12" s="9"/>
      <c r="S12" s="9"/>
      <c r="T12" s="9"/>
    </row>
    <row r="13" spans="1:22" ht="12" customHeight="1">
      <c r="A13" s="9"/>
      <c r="B13" s="65" t="s">
        <v>8</v>
      </c>
      <c r="C13" s="36"/>
      <c r="D13" s="36"/>
      <c r="E13" s="36"/>
      <c r="F13" s="37"/>
      <c r="G13" s="9"/>
      <c r="H13" s="9"/>
      <c r="I13" s="9"/>
      <c r="J13" s="9"/>
      <c r="K13" s="9"/>
      <c r="L13" s="9"/>
      <c r="M13" s="9"/>
      <c r="N13" s="9"/>
      <c r="O13" s="9"/>
      <c r="P13" s="9"/>
      <c r="Q13" s="9"/>
      <c r="R13" s="9"/>
      <c r="S13" s="9"/>
      <c r="T13" s="9"/>
    </row>
    <row r="14" spans="1:22" ht="12" customHeight="1">
      <c r="A14" s="9"/>
      <c r="B14" s="66"/>
      <c r="C14" s="36"/>
      <c r="D14" s="36"/>
      <c r="E14" s="36"/>
      <c r="F14" s="37"/>
      <c r="G14" s="9"/>
      <c r="H14" s="9"/>
      <c r="I14" s="9"/>
      <c r="J14" s="9"/>
      <c r="K14" s="9"/>
      <c r="L14" s="9"/>
      <c r="M14" s="9"/>
      <c r="N14" s="9"/>
      <c r="O14" s="9"/>
      <c r="P14" s="9"/>
      <c r="Q14" s="9"/>
      <c r="R14" s="9"/>
      <c r="S14" s="9"/>
      <c r="T14" s="9"/>
    </row>
    <row r="15" spans="1:22" ht="12" customHeight="1">
      <c r="A15" s="9"/>
      <c r="B15" s="66"/>
      <c r="C15" s="36"/>
      <c r="D15" s="36"/>
      <c r="E15" s="36"/>
      <c r="F15" s="37"/>
      <c r="G15" s="91" t="s">
        <v>37</v>
      </c>
      <c r="H15" s="92"/>
      <c r="I15" s="92"/>
      <c r="J15" s="9"/>
      <c r="K15" s="9"/>
      <c r="L15" s="9"/>
      <c r="M15" s="9"/>
      <c r="N15" s="9"/>
      <c r="O15" s="9"/>
      <c r="P15" s="9"/>
      <c r="Q15" s="9"/>
      <c r="R15" s="9"/>
      <c r="S15" s="9"/>
      <c r="T15" s="9"/>
    </row>
    <row r="16" spans="1:22" ht="13.5" customHeight="1">
      <c r="A16" s="9"/>
      <c r="B16" s="66"/>
      <c r="C16" s="36"/>
      <c r="D16" s="36"/>
      <c r="E16" s="36"/>
      <c r="F16" s="37"/>
      <c r="G16" s="88" t="s">
        <v>57</v>
      </c>
      <c r="H16" s="89"/>
      <c r="I16" s="89"/>
      <c r="J16" s="9"/>
      <c r="K16" s="9"/>
      <c r="L16" s="9"/>
      <c r="M16" s="9"/>
      <c r="N16" s="9"/>
      <c r="O16" s="9"/>
      <c r="P16" s="9"/>
      <c r="Q16" s="9"/>
      <c r="R16" s="9"/>
      <c r="S16" s="9"/>
      <c r="T16" s="9"/>
    </row>
    <row r="17" spans="1:22" ht="12" customHeight="1">
      <c r="A17" s="9"/>
      <c r="B17" s="61" t="s">
        <v>14</v>
      </c>
      <c r="C17" s="36"/>
      <c r="D17" s="36"/>
      <c r="E17" s="36"/>
      <c r="F17" s="37"/>
      <c r="G17" s="9"/>
      <c r="H17" s="9"/>
      <c r="I17" s="9"/>
      <c r="J17" s="9"/>
      <c r="K17" s="9"/>
      <c r="L17" s="9"/>
      <c r="M17" s="9"/>
      <c r="N17" s="9"/>
      <c r="O17" s="9"/>
      <c r="P17" s="9"/>
      <c r="Q17" s="9"/>
      <c r="R17" s="9"/>
      <c r="S17" s="9"/>
      <c r="T17" s="9"/>
    </row>
    <row r="18" spans="1:22" ht="12" customHeight="1">
      <c r="A18" s="9"/>
      <c r="B18" s="62"/>
      <c r="C18" s="36"/>
      <c r="D18" s="36"/>
      <c r="E18" s="36"/>
      <c r="F18" s="37"/>
      <c r="G18" s="9"/>
      <c r="H18" s="9"/>
      <c r="I18" s="9"/>
      <c r="J18" s="9"/>
      <c r="K18" s="9"/>
      <c r="L18" s="9"/>
      <c r="M18" s="9"/>
      <c r="N18" s="9"/>
      <c r="O18" s="9"/>
      <c r="P18" s="9"/>
      <c r="Q18" s="9"/>
      <c r="R18" s="9"/>
      <c r="S18" s="9"/>
      <c r="T18" s="9"/>
    </row>
    <row r="19" spans="1:22" ht="12" customHeight="1">
      <c r="A19" s="9"/>
      <c r="B19" s="63"/>
      <c r="C19" s="86" t="s">
        <v>37</v>
      </c>
      <c r="D19" s="67"/>
      <c r="E19" s="67"/>
      <c r="F19" s="68"/>
      <c r="G19" s="9"/>
      <c r="H19" s="9"/>
      <c r="I19" s="9"/>
      <c r="J19" s="9"/>
      <c r="K19" s="9"/>
      <c r="L19" s="9"/>
      <c r="M19" s="9"/>
      <c r="N19" s="9"/>
      <c r="O19" s="9"/>
      <c r="P19" s="9"/>
      <c r="Q19" s="9"/>
      <c r="R19" s="9"/>
      <c r="S19" s="9"/>
      <c r="T19" s="9"/>
    </row>
    <row r="20" spans="1:22" ht="12" customHeight="1">
      <c r="A20" s="9"/>
      <c r="B20" s="63"/>
      <c r="C20" s="89" t="s">
        <v>52</v>
      </c>
      <c r="D20" s="89"/>
      <c r="E20" s="89"/>
      <c r="F20" s="9"/>
      <c r="G20" s="9"/>
      <c r="H20" s="9"/>
      <c r="I20" s="9"/>
      <c r="J20" s="9"/>
      <c r="K20" s="9"/>
      <c r="L20" s="9"/>
      <c r="M20" s="9"/>
      <c r="N20" s="9"/>
      <c r="O20" s="9"/>
      <c r="P20" s="9"/>
      <c r="Q20" s="9"/>
      <c r="R20" s="9"/>
      <c r="S20" s="9"/>
      <c r="T20" s="9"/>
      <c r="U20" s="9"/>
    </row>
    <row r="21" spans="1:22" ht="12" customHeight="1">
      <c r="A21" s="9"/>
      <c r="B21" s="65" t="s">
        <v>37</v>
      </c>
      <c r="C21" s="9"/>
      <c r="D21" s="9"/>
      <c r="E21" s="9"/>
      <c r="F21" s="9"/>
      <c r="G21" s="9"/>
      <c r="H21" s="9"/>
      <c r="I21" s="9"/>
      <c r="J21" s="9"/>
      <c r="K21" s="9"/>
      <c r="L21" s="9"/>
      <c r="M21" s="9"/>
      <c r="N21" s="9"/>
      <c r="O21" s="9"/>
      <c r="P21" s="9"/>
      <c r="Q21" s="9"/>
      <c r="R21" s="9"/>
      <c r="S21" s="9"/>
      <c r="T21" s="9"/>
      <c r="U21" s="9"/>
    </row>
    <row r="22" spans="1:22">
      <c r="A22" s="9"/>
      <c r="B22" s="9"/>
      <c r="C22" s="9"/>
      <c r="D22" s="9"/>
      <c r="E22" s="9"/>
      <c r="F22" s="9"/>
      <c r="G22" s="9"/>
      <c r="H22" s="9"/>
      <c r="I22" s="9"/>
      <c r="J22" s="9"/>
      <c r="K22" s="20"/>
      <c r="L22" s="20"/>
      <c r="M22" s="20"/>
      <c r="N22" s="20"/>
      <c r="O22" s="20"/>
      <c r="P22" s="20"/>
      <c r="Q22" s="20"/>
      <c r="R22" s="20"/>
      <c r="S22" s="20"/>
      <c r="T22" s="20"/>
      <c r="U22" s="20"/>
      <c r="V22" s="9"/>
    </row>
  </sheetData>
  <mergeCells count="5">
    <mergeCell ref="G16:I16"/>
    <mergeCell ref="C12:E12"/>
    <mergeCell ref="C20:E20"/>
    <mergeCell ref="C11:F11"/>
    <mergeCell ref="G15:I1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U30"/>
  <sheetViews>
    <sheetView zoomScaleNormal="100" workbookViewId="0">
      <selection activeCell="B38" sqref="B38"/>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34" t="s">
        <v>26</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69" t="s">
        <v>22</v>
      </c>
      <c r="C3" s="9"/>
      <c r="D3" s="9"/>
      <c r="E3" s="9"/>
      <c r="F3" s="35"/>
      <c r="G3" s="9"/>
      <c r="H3" s="9"/>
      <c r="I3" s="9"/>
      <c r="J3" s="9"/>
      <c r="K3" s="9"/>
      <c r="L3" s="9"/>
      <c r="M3" s="9"/>
      <c r="N3" s="9"/>
      <c r="O3" s="9"/>
      <c r="P3" s="9"/>
      <c r="Q3" s="9"/>
      <c r="R3" s="9"/>
      <c r="S3" s="9"/>
      <c r="T3" s="9"/>
      <c r="U3" s="9"/>
    </row>
    <row r="4" spans="1:21" s="9" customFormat="1" ht="12.95" customHeight="1">
      <c r="B4" s="24"/>
      <c r="F4" s="35"/>
    </row>
    <row r="5" spans="1:21" ht="14.25" customHeight="1">
      <c r="A5" s="9"/>
      <c r="B5" s="69" t="s">
        <v>27</v>
      </c>
      <c r="C5" s="9"/>
      <c r="D5" s="9"/>
      <c r="E5" s="9"/>
      <c r="F5" s="22"/>
      <c r="G5" s="9"/>
      <c r="H5" s="9"/>
      <c r="I5" s="9"/>
      <c r="J5" s="23"/>
      <c r="K5" s="9"/>
      <c r="L5" s="9"/>
      <c r="M5" s="9"/>
      <c r="N5" s="9"/>
      <c r="O5" s="9"/>
      <c r="P5" s="9"/>
      <c r="Q5" s="9"/>
      <c r="R5" s="9"/>
      <c r="S5" s="9"/>
      <c r="T5" s="9"/>
      <c r="U5" s="9"/>
    </row>
    <row r="6" spans="1:21" ht="12.95" customHeight="1">
      <c r="A6" s="9"/>
      <c r="B6" s="23" t="s">
        <v>39</v>
      </c>
      <c r="C6" s="9"/>
      <c r="D6" s="9"/>
      <c r="E6" s="9"/>
      <c r="F6" s="22"/>
      <c r="G6" s="9"/>
      <c r="H6" s="9"/>
      <c r="I6" s="9"/>
      <c r="J6" s="23"/>
      <c r="K6" s="9"/>
      <c r="L6" s="9"/>
      <c r="M6" s="9"/>
      <c r="N6" s="9"/>
      <c r="O6" s="9"/>
      <c r="P6" s="9"/>
      <c r="Q6" s="9"/>
      <c r="R6" s="9"/>
      <c r="S6" s="9"/>
      <c r="T6" s="9"/>
      <c r="U6" s="9"/>
    </row>
    <row r="7" spans="1:21" ht="12.95" customHeight="1">
      <c r="A7" s="9"/>
      <c r="B7" s="78" t="s">
        <v>40</v>
      </c>
      <c r="C7" s="31"/>
      <c r="D7" s="31"/>
      <c r="E7" s="31"/>
      <c r="F7" s="31"/>
      <c r="G7" s="31"/>
      <c r="H7" s="31"/>
      <c r="I7" s="31"/>
      <c r="J7" s="31"/>
      <c r="K7" s="31"/>
      <c r="L7" s="30"/>
      <c r="M7" s="9"/>
      <c r="N7" s="9"/>
      <c r="O7" s="9"/>
      <c r="P7" s="9"/>
      <c r="Q7" s="9"/>
      <c r="R7" s="9"/>
      <c r="S7" s="9"/>
      <c r="T7" s="9"/>
      <c r="U7" s="9"/>
    </row>
    <row r="8" spans="1:21" ht="12.95" customHeight="1">
      <c r="A8" s="9"/>
      <c r="B8" s="78" t="s">
        <v>15</v>
      </c>
      <c r="C8" s="31"/>
      <c r="D8" s="31"/>
      <c r="E8" s="31"/>
      <c r="F8" s="31"/>
      <c r="G8" s="31"/>
      <c r="H8" s="31"/>
      <c r="I8" s="31"/>
      <c r="J8" s="31"/>
      <c r="K8" s="31"/>
      <c r="L8" s="30"/>
      <c r="M8" s="9"/>
      <c r="N8" s="9"/>
      <c r="O8" s="9"/>
      <c r="P8" s="9"/>
      <c r="Q8" s="9"/>
      <c r="R8" s="9"/>
      <c r="S8" s="9"/>
      <c r="T8" s="9"/>
      <c r="U8" s="9"/>
    </row>
    <row r="9" spans="1:21" ht="12.95" customHeight="1">
      <c r="A9" s="9"/>
      <c r="B9" s="78" t="s">
        <v>41</v>
      </c>
      <c r="C9" s="31"/>
      <c r="D9" s="31"/>
      <c r="E9" s="31"/>
      <c r="F9" s="31"/>
      <c r="G9" s="31"/>
      <c r="H9" s="31"/>
      <c r="I9" s="31"/>
      <c r="J9" s="31"/>
      <c r="K9" s="31"/>
      <c r="L9" s="30"/>
      <c r="M9" s="9"/>
      <c r="N9" s="9"/>
      <c r="O9" s="9"/>
      <c r="P9" s="9"/>
      <c r="Q9" s="9"/>
      <c r="R9" s="9"/>
      <c r="S9" s="9"/>
      <c r="T9" s="9"/>
      <c r="U9" s="9"/>
    </row>
    <row r="10" spans="1:21" ht="12.95" customHeight="1">
      <c r="A10" s="9"/>
      <c r="B10" s="21"/>
      <c r="C10" s="9"/>
      <c r="D10" s="9"/>
      <c r="E10" s="9"/>
      <c r="F10" s="22"/>
      <c r="G10" s="9"/>
      <c r="H10" s="9"/>
      <c r="I10" s="9"/>
      <c r="J10" s="23"/>
      <c r="K10" s="9"/>
      <c r="L10" s="9"/>
      <c r="M10" s="9"/>
      <c r="N10" s="9"/>
      <c r="O10" s="9"/>
      <c r="P10" s="9"/>
      <c r="Q10" s="9"/>
      <c r="R10" s="9"/>
      <c r="S10" s="9"/>
      <c r="T10" s="9"/>
      <c r="U10" s="9"/>
    </row>
    <row r="11" spans="1:21" s="7" customFormat="1" ht="14.1" customHeight="1">
      <c r="A11" s="20"/>
      <c r="B11" s="20"/>
      <c r="C11" s="20"/>
      <c r="D11" s="20"/>
      <c r="E11" s="20"/>
      <c r="F11" s="20"/>
      <c r="G11" s="20"/>
      <c r="H11" s="20"/>
      <c r="I11" s="20"/>
      <c r="J11" s="70"/>
      <c r="K11" s="19"/>
      <c r="L11" s="70"/>
      <c r="M11" s="33"/>
      <c r="N11" s="33"/>
      <c r="O11" s="20"/>
      <c r="P11" s="20"/>
      <c r="Q11" s="20"/>
      <c r="R11" s="20"/>
      <c r="S11" s="20"/>
      <c r="T11" s="20"/>
      <c r="U11" s="20"/>
    </row>
    <row r="12" spans="1:21" s="45" customFormat="1" ht="14.1" customHeight="1" thickBot="1">
      <c r="A12" s="42"/>
      <c r="B12" s="44"/>
      <c r="C12" s="41"/>
      <c r="D12" s="41"/>
      <c r="E12" s="41"/>
      <c r="F12" s="41"/>
      <c r="G12" s="41"/>
      <c r="H12" s="41"/>
      <c r="J12" s="19"/>
      <c r="K12" s="19"/>
      <c r="L12" s="19"/>
      <c r="M12" s="33"/>
      <c r="N12" s="33"/>
      <c r="P12" s="19"/>
      <c r="Q12" s="19"/>
      <c r="R12" s="19"/>
      <c r="S12" s="33"/>
      <c r="T12" s="33"/>
    </row>
    <row r="13" spans="1:21" s="7" customFormat="1" ht="17.25" customHeight="1" thickBot="1">
      <c r="A13" s="40"/>
      <c r="B13" s="1" t="s">
        <v>7</v>
      </c>
      <c r="C13" s="53" t="s">
        <v>2</v>
      </c>
      <c r="D13" s="54" t="s">
        <v>0</v>
      </c>
      <c r="E13" s="55" t="s">
        <v>1</v>
      </c>
      <c r="F13" s="55" t="s">
        <v>3</v>
      </c>
      <c r="G13" s="56" t="s">
        <v>4</v>
      </c>
      <c r="H13" s="57" t="s">
        <v>5</v>
      </c>
      <c r="I13" s="20"/>
      <c r="J13" s="59" t="s">
        <v>44</v>
      </c>
      <c r="K13" s="60"/>
      <c r="L13" s="5"/>
      <c r="M13" s="32"/>
      <c r="N13" s="20"/>
      <c r="O13" s="20"/>
      <c r="P13" s="59" t="s">
        <v>45</v>
      </c>
      <c r="Q13" s="60"/>
      <c r="R13" s="5"/>
      <c r="S13" s="32"/>
      <c r="T13" s="20"/>
      <c r="U13" s="20"/>
    </row>
    <row r="14" spans="1:21" s="7" customFormat="1" ht="17.100000000000001" customHeight="1">
      <c r="A14" s="47">
        <v>1</v>
      </c>
      <c r="B14" s="48" t="s">
        <v>28</v>
      </c>
      <c r="C14" s="10">
        <f>COUNT(M14,N18,M22,T15,T18)</f>
        <v>4</v>
      </c>
      <c r="D14" s="11">
        <f>IF(M14&gt;N14,1,0)+IF(N18&gt;M18,1,0)+IF(M22&gt;N22,1,0)+IF(T15&lt;S15,1,0)+IF(T18&gt;S18,1,0)</f>
        <v>3</v>
      </c>
      <c r="E14" s="11">
        <f>IF(M14&lt;N14,1,0)+IF(N18&lt;M18,1,0)+IF(M22&lt;N22,1,0)+IF(T15&gt;S15,1,0)+IF(T18&lt;S18,1,0)</f>
        <v>1</v>
      </c>
      <c r="F14" s="11">
        <f>SUM(M14+N18+M22+S15+T18)</f>
        <v>8</v>
      </c>
      <c r="G14" s="11">
        <f>VALUE(N14+M18+N22+T15+S18)</f>
        <v>4</v>
      </c>
      <c r="H14" s="12">
        <f>AVERAGE(F14-G14)</f>
        <v>4</v>
      </c>
      <c r="I14" s="20"/>
      <c r="J14" s="2" t="str">
        <f>B14</f>
        <v xml:space="preserve">CT FELANITX  </v>
      </c>
      <c r="K14" s="13"/>
      <c r="L14" s="29" t="str">
        <f>B19</f>
        <v>DESCANSA</v>
      </c>
      <c r="M14" s="79"/>
      <c r="N14" s="79"/>
      <c r="O14" s="20"/>
      <c r="P14" s="2" t="str">
        <f>B17</f>
        <v>CT PORTO CRISTO</v>
      </c>
      <c r="Q14" s="13" t="s">
        <v>6</v>
      </c>
      <c r="R14" s="2" t="str">
        <f>B18</f>
        <v>EU MOLL TC</v>
      </c>
      <c r="S14" s="25">
        <v>2</v>
      </c>
      <c r="T14" s="25">
        <v>1</v>
      </c>
      <c r="U14" s="20"/>
    </row>
    <row r="15" spans="1:21" s="7" customFormat="1" ht="17.100000000000001" customHeight="1">
      <c r="A15" s="49">
        <v>2</v>
      </c>
      <c r="B15" s="80" t="s">
        <v>9</v>
      </c>
      <c r="C15" s="14">
        <f>COUNT(N15,N19,M23,T16,S18)</f>
        <v>4</v>
      </c>
      <c r="D15" s="14">
        <f>IF(M15&lt;N15,1,0)+IF(N19&gt;M19,1,0)+IF(M23&gt;N23,1,0)+IF(T16&gt;S16,1,0)+IF(S18&gt;T18,1,0)</f>
        <v>3</v>
      </c>
      <c r="E15" s="14">
        <f>IF(M15&gt;N15,1,0)+IF(N19&lt;M19,1,0)+IF(M23&lt;N23,1,0)+IF(T16&lt;S16,1,0)+IF(S18&lt;T18,1,0)</f>
        <v>1</v>
      </c>
      <c r="F15" s="14">
        <f>VALUE(N15+N19+M23+T16+S18)</f>
        <v>9</v>
      </c>
      <c r="G15" s="14">
        <f>VALUE(M15+M19+N23+S16+T18)</f>
        <v>3</v>
      </c>
      <c r="H15" s="81">
        <f>AVERAGE(F15-G15)</f>
        <v>6</v>
      </c>
      <c r="I15" s="20"/>
      <c r="J15" s="2" t="str">
        <f>B18</f>
        <v>EU MOLL TC</v>
      </c>
      <c r="K15" s="13" t="s">
        <v>6</v>
      </c>
      <c r="L15" s="3" t="str">
        <f>B15</f>
        <v>CT LA SALLE</v>
      </c>
      <c r="M15" s="4">
        <v>0</v>
      </c>
      <c r="N15" s="4">
        <v>3</v>
      </c>
      <c r="O15" s="20"/>
      <c r="P15" s="3" t="str">
        <f>B14</f>
        <v xml:space="preserve">CT FELANITX  </v>
      </c>
      <c r="Q15" s="13" t="s">
        <v>6</v>
      </c>
      <c r="R15" s="2" t="str">
        <f>B16</f>
        <v xml:space="preserve">CT MURO </v>
      </c>
      <c r="S15" s="25">
        <v>2</v>
      </c>
      <c r="T15" s="25">
        <v>1</v>
      </c>
      <c r="U15" s="20"/>
    </row>
    <row r="16" spans="1:21" s="7" customFormat="1" ht="17.100000000000001" customHeight="1">
      <c r="A16" s="49">
        <v>3</v>
      </c>
      <c r="B16" s="50" t="s">
        <v>29</v>
      </c>
      <c r="C16" s="14">
        <f>COUNT(M16,N20,N23,S15,S20)</f>
        <v>4</v>
      </c>
      <c r="D16" s="14">
        <f>IF(M16&gt;N16,1,0)+IF(N20&gt;M20,1,0)+IF(N23&gt;M23,1,0)+IF(T15&gt;S15,1,0)+IF(S20&gt;T20,1,0)</f>
        <v>1</v>
      </c>
      <c r="E16" s="16">
        <f>IF(M16&lt;N16,1,0)+IF(N20&lt;M20,1,0)+IF(N23&lt;M23,1,0)+IF(T15&lt;S15,1,0)+IF(S20&lt;T20,1,0)</f>
        <v>3</v>
      </c>
      <c r="F16" s="14">
        <f>VALUE(M16+N20+N23+T15+S20)</f>
        <v>4</v>
      </c>
      <c r="G16" s="14">
        <f>VALUE(N16+M20+M23+S15+T20)</f>
        <v>8</v>
      </c>
      <c r="H16" s="15">
        <f>AVERAGE(F16-G16)</f>
        <v>-4</v>
      </c>
      <c r="I16" s="20"/>
      <c r="J16" s="2" t="str">
        <f>B16</f>
        <v xml:space="preserve">CT MURO </v>
      </c>
      <c r="K16" s="13" t="s">
        <v>6</v>
      </c>
      <c r="L16" s="3" t="str">
        <f>B17</f>
        <v>CT PORTO CRISTO</v>
      </c>
      <c r="M16" s="4">
        <v>1</v>
      </c>
      <c r="N16" s="4">
        <v>2</v>
      </c>
      <c r="O16" s="20"/>
      <c r="P16" s="27" t="str">
        <f>B19</f>
        <v>DESCANSA</v>
      </c>
      <c r="Q16" s="13"/>
      <c r="R16" s="26" t="str">
        <f>B15</f>
        <v>CT LA SALLE</v>
      </c>
      <c r="S16" s="79"/>
      <c r="T16" s="79"/>
      <c r="U16" s="20"/>
    </row>
    <row r="17" spans="1:21" s="7" customFormat="1" ht="17.100000000000001" customHeight="1">
      <c r="A17" s="58">
        <v>4</v>
      </c>
      <c r="B17" s="50" t="s">
        <v>12</v>
      </c>
      <c r="C17" s="14">
        <f>COUNT(N16,M19,N22,S14,S19)</f>
        <v>4</v>
      </c>
      <c r="D17" s="14">
        <f>IF(N16&gt;M16,1,0)+IF(M19&gt;N19,1,0)+IF(N22&gt;M22,1,0)+IF(S14&gt;T14,1,0)+IF(S19&gt;T19,1,0)</f>
        <v>3</v>
      </c>
      <c r="E17" s="14">
        <f>C17-D17</f>
        <v>1</v>
      </c>
      <c r="F17" s="14">
        <f>VALUE(N16+M19+N22+S14+S19)</f>
        <v>7</v>
      </c>
      <c r="G17" s="14">
        <f>VALUE(M16+N19+M22+T14+T19)</f>
        <v>5</v>
      </c>
      <c r="H17" s="15">
        <f>AVERAGE(F17-G17)</f>
        <v>2</v>
      </c>
      <c r="I17" s="20"/>
      <c r="J17" s="59" t="s">
        <v>42</v>
      </c>
      <c r="K17" s="60"/>
      <c r="L17" s="5"/>
      <c r="M17" s="6"/>
      <c r="O17" s="20"/>
      <c r="P17" s="59" t="s">
        <v>46</v>
      </c>
      <c r="Q17" s="60"/>
      <c r="R17" s="5"/>
      <c r="S17" s="32"/>
      <c r="T17" s="20"/>
      <c r="U17" s="20"/>
    </row>
    <row r="18" spans="1:21" s="20" customFormat="1" ht="17.100000000000001" customHeight="1" thickBot="1">
      <c r="A18" s="51">
        <v>5</v>
      </c>
      <c r="B18" s="52" t="s">
        <v>19</v>
      </c>
      <c r="C18" s="17">
        <f>COUNT(M15,M18,N24,S14,T20)</f>
        <v>4</v>
      </c>
      <c r="D18" s="17">
        <f>IF(M15&gt;N15,1,0)+IF(M18&gt;N18,1,0)+IF(N24&gt;M24,1,0)+IF(S14&lt;T14,1,0)+IF(T20&gt;S20,1,0)</f>
        <v>0</v>
      </c>
      <c r="E18" s="17">
        <f>C18-D18</f>
        <v>4</v>
      </c>
      <c r="F18" s="17">
        <f>VALUE(M15+M18+N24+T14+T20)</f>
        <v>2</v>
      </c>
      <c r="G18" s="17">
        <f>VALUE(N15+N18+M24+S14+S20)</f>
        <v>10</v>
      </c>
      <c r="H18" s="18">
        <f>AVERAGE(F18-G18)</f>
        <v>-8</v>
      </c>
      <c r="J18" s="2" t="str">
        <f>B18</f>
        <v>EU MOLL TC</v>
      </c>
      <c r="K18" s="13" t="s">
        <v>6</v>
      </c>
      <c r="L18" s="8" t="str">
        <f>B14</f>
        <v xml:space="preserve">CT FELANITX  </v>
      </c>
      <c r="M18" s="4">
        <v>0</v>
      </c>
      <c r="N18" s="4">
        <v>3</v>
      </c>
      <c r="P18" s="2" t="str">
        <f>B15</f>
        <v>CT LA SALLE</v>
      </c>
      <c r="Q18" s="13" t="s">
        <v>6</v>
      </c>
      <c r="R18" s="2" t="str">
        <f>B14</f>
        <v xml:space="preserve">CT FELANITX  </v>
      </c>
      <c r="S18" s="25">
        <v>2</v>
      </c>
      <c r="T18" s="25">
        <v>1</v>
      </c>
    </row>
    <row r="19" spans="1:21" s="20" customFormat="1" ht="17.100000000000001" customHeight="1">
      <c r="A19" s="73"/>
      <c r="B19" s="74" t="s">
        <v>11</v>
      </c>
      <c r="C19" s="75"/>
      <c r="D19" s="75"/>
      <c r="E19" s="75"/>
      <c r="F19" s="75"/>
      <c r="G19" s="75"/>
      <c r="H19" s="75"/>
      <c r="J19" s="2" t="str">
        <f>B17</f>
        <v>CT PORTO CRISTO</v>
      </c>
      <c r="K19" s="13" t="s">
        <v>6</v>
      </c>
      <c r="L19" s="8" t="str">
        <f>B15</f>
        <v>CT LA SALLE</v>
      </c>
      <c r="M19" s="4">
        <v>2</v>
      </c>
      <c r="N19" s="4">
        <v>1</v>
      </c>
      <c r="P19" s="2" t="str">
        <f>B17</f>
        <v>CT PORTO CRISTO</v>
      </c>
      <c r="Q19" s="13"/>
      <c r="R19" s="28" t="str">
        <f>B19</f>
        <v>DESCANSA</v>
      </c>
      <c r="S19" s="79"/>
      <c r="T19" s="79"/>
    </row>
    <row r="20" spans="1:21" s="20" customFormat="1" ht="17.100000000000001" customHeight="1">
      <c r="J20" s="27" t="str">
        <f>B19</f>
        <v>DESCANSA</v>
      </c>
      <c r="K20" s="13"/>
      <c r="L20" s="8" t="str">
        <f>B16</f>
        <v xml:space="preserve">CT MURO </v>
      </c>
      <c r="M20" s="79"/>
      <c r="N20" s="79"/>
      <c r="P20" s="2" t="str">
        <f>B16</f>
        <v xml:space="preserve">CT MURO </v>
      </c>
      <c r="Q20" s="13" t="s">
        <v>6</v>
      </c>
      <c r="R20" s="8" t="str">
        <f>B18</f>
        <v>EU MOLL TC</v>
      </c>
      <c r="S20" s="25">
        <v>2</v>
      </c>
      <c r="T20" s="25">
        <v>1</v>
      </c>
    </row>
    <row r="21" spans="1:21" s="7" customFormat="1" ht="17.100000000000001" customHeight="1">
      <c r="A21" s="20"/>
      <c r="B21" s="20"/>
      <c r="C21" s="20"/>
      <c r="D21" s="20"/>
      <c r="E21" s="20"/>
      <c r="F21" s="20"/>
      <c r="G21" s="20"/>
      <c r="H21" s="20"/>
      <c r="I21" s="20"/>
      <c r="J21" s="59" t="s">
        <v>43</v>
      </c>
      <c r="K21" s="60"/>
      <c r="L21" s="5"/>
      <c r="M21" s="6"/>
      <c r="O21" s="20"/>
      <c r="P21" s="19"/>
      <c r="Q21" s="19"/>
      <c r="R21" s="19"/>
      <c r="S21" s="33"/>
      <c r="T21" s="33"/>
      <c r="U21" s="20"/>
    </row>
    <row r="22" spans="1:21" s="7" customFormat="1" ht="17.100000000000001" customHeight="1">
      <c r="A22" s="20"/>
      <c r="B22" s="20"/>
      <c r="C22" s="20"/>
      <c r="D22" s="20"/>
      <c r="E22" s="20"/>
      <c r="F22" s="20"/>
      <c r="G22" s="20"/>
      <c r="H22" s="20"/>
      <c r="I22" s="20"/>
      <c r="J22" s="2" t="str">
        <f>B14</f>
        <v xml:space="preserve">CT FELANITX  </v>
      </c>
      <c r="K22" s="13" t="s">
        <v>6</v>
      </c>
      <c r="L22" s="2" t="str">
        <f>B17</f>
        <v>CT PORTO CRISTO</v>
      </c>
      <c r="M22" s="4">
        <v>2</v>
      </c>
      <c r="N22" s="4">
        <v>1</v>
      </c>
      <c r="O22" s="20"/>
      <c r="P22" s="20"/>
      <c r="Q22" s="20"/>
      <c r="R22" s="20"/>
      <c r="S22" s="20"/>
      <c r="T22" s="20"/>
      <c r="U22" s="20"/>
    </row>
    <row r="23" spans="1:21" s="7" customFormat="1" ht="17.100000000000001" customHeight="1">
      <c r="A23" s="9"/>
      <c r="B23" s="39"/>
      <c r="C23" s="9"/>
      <c r="D23" s="9"/>
      <c r="E23" s="9"/>
      <c r="F23" s="9"/>
      <c r="G23" s="9"/>
      <c r="H23" s="20"/>
      <c r="I23" s="20"/>
      <c r="J23" s="3" t="str">
        <f>B15</f>
        <v>CT LA SALLE</v>
      </c>
      <c r="K23" s="13" t="s">
        <v>6</v>
      </c>
      <c r="L23" s="2" t="str">
        <f>B16</f>
        <v xml:space="preserve">CT MURO </v>
      </c>
      <c r="M23" s="4">
        <v>3</v>
      </c>
      <c r="N23" s="4">
        <v>0</v>
      </c>
      <c r="O23" s="20"/>
      <c r="P23" s="20"/>
      <c r="Q23" s="20"/>
      <c r="R23" s="20"/>
      <c r="S23" s="20"/>
      <c r="T23" s="20"/>
      <c r="U23" s="20"/>
    </row>
    <row r="24" spans="1:21" s="7" customFormat="1" ht="17.100000000000001" customHeight="1">
      <c r="A24" s="20"/>
      <c r="B24" s="20"/>
      <c r="C24" s="20"/>
      <c r="D24" s="20"/>
      <c r="E24" s="20"/>
      <c r="F24" s="20"/>
      <c r="G24" s="20"/>
      <c r="H24" s="20"/>
      <c r="I24" s="20"/>
      <c r="J24" s="27" t="str">
        <f>B19</f>
        <v>DESCANSA</v>
      </c>
      <c r="K24" s="13"/>
      <c r="L24" s="8" t="str">
        <f>B18</f>
        <v>EU MOLL TC</v>
      </c>
      <c r="M24" s="79"/>
      <c r="N24" s="79"/>
      <c r="O24" s="20"/>
      <c r="P24" s="20"/>
      <c r="Q24" s="20"/>
      <c r="R24" s="20"/>
      <c r="S24" s="20"/>
      <c r="T24" s="20"/>
      <c r="U24" s="20"/>
    </row>
    <row r="25" spans="1:21" ht="15" customHeight="1">
      <c r="A25" s="20"/>
      <c r="B25" s="20"/>
      <c r="C25" s="20"/>
      <c r="D25" s="20"/>
      <c r="E25" s="20"/>
      <c r="F25" s="20"/>
      <c r="G25" s="20"/>
      <c r="H25" s="20"/>
      <c r="I25" s="20"/>
      <c r="J25" s="20"/>
      <c r="K25" s="20"/>
      <c r="L25" s="20"/>
      <c r="M25" s="20"/>
      <c r="N25" s="20"/>
      <c r="O25" s="20"/>
      <c r="P25" s="82" t="s">
        <v>47</v>
      </c>
      <c r="Q25" s="83" t="s">
        <v>9</v>
      </c>
      <c r="R25" s="20"/>
      <c r="S25" s="20"/>
      <c r="T25" s="20"/>
      <c r="U25" s="9"/>
    </row>
    <row r="26" spans="1:21" s="45" customFormat="1" ht="15" customHeight="1">
      <c r="A26" s="42"/>
      <c r="B26" s="44"/>
      <c r="C26" s="41"/>
      <c r="D26" s="41"/>
      <c r="E26" s="41"/>
      <c r="F26" s="41"/>
      <c r="G26" s="41"/>
      <c r="H26" s="41"/>
      <c r="J26" s="19"/>
      <c r="K26" s="19"/>
      <c r="L26" s="19"/>
      <c r="M26" s="33"/>
      <c r="N26" s="33"/>
      <c r="P26" s="82" t="s">
        <v>48</v>
      </c>
      <c r="Q26" s="83" t="s">
        <v>17</v>
      </c>
      <c r="R26" s="43"/>
      <c r="S26" s="33"/>
      <c r="T26" s="33"/>
    </row>
    <row r="27" spans="1:21" ht="21" customHeight="1">
      <c r="B27" s="9"/>
      <c r="C27" s="96" t="s">
        <v>16</v>
      </c>
      <c r="D27" s="96"/>
      <c r="E27" s="96"/>
      <c r="F27" s="96"/>
      <c r="G27" s="96"/>
      <c r="H27" s="96"/>
      <c r="I27" s="96"/>
      <c r="J27" s="96"/>
      <c r="K27" s="96"/>
      <c r="L27" s="96"/>
      <c r="M27" s="96"/>
      <c r="N27" s="9"/>
    </row>
    <row r="28" spans="1:21" ht="12" customHeight="1">
      <c r="A28" s="9"/>
      <c r="B28" s="9"/>
      <c r="C28" s="96"/>
      <c r="D28" s="96"/>
      <c r="E28" s="96"/>
      <c r="F28" s="96"/>
      <c r="G28" s="96"/>
      <c r="H28" s="96"/>
      <c r="I28" s="96"/>
      <c r="J28" s="96"/>
      <c r="K28" s="96"/>
      <c r="L28" s="96"/>
      <c r="M28" s="96"/>
    </row>
    <row r="29" spans="1:21" ht="17.25" customHeight="1">
      <c r="A29" s="9"/>
      <c r="B29" s="9"/>
      <c r="C29" s="96"/>
      <c r="D29" s="96"/>
      <c r="E29" s="96"/>
      <c r="F29" s="96"/>
      <c r="G29" s="96"/>
      <c r="H29" s="96"/>
      <c r="I29" s="96"/>
      <c r="J29" s="96"/>
      <c r="K29" s="96"/>
      <c r="L29" s="96"/>
      <c r="M29" s="96"/>
    </row>
    <row r="30" spans="1:21">
      <c r="A30" s="9"/>
      <c r="B30" s="9"/>
      <c r="C30" s="9"/>
      <c r="D30" s="9"/>
      <c r="E30" s="9"/>
      <c r="F30" s="9"/>
      <c r="G30" s="9"/>
      <c r="H30" s="9"/>
      <c r="I30" s="9"/>
      <c r="J30" s="20"/>
      <c r="K30" s="20"/>
      <c r="L30" s="20"/>
      <c r="M30" s="20"/>
      <c r="N30" s="20"/>
      <c r="O30" s="20"/>
      <c r="P30" s="20"/>
      <c r="Q30" s="20"/>
      <c r="R30" s="20"/>
      <c r="S30" s="20"/>
      <c r="T30" s="20"/>
      <c r="U30" s="9"/>
    </row>
  </sheetData>
  <sortState ref="B9:M12">
    <sortCondition descending="1" ref="C9:C12"/>
  </sortState>
  <mergeCells count="1">
    <mergeCell ref="C27:M29"/>
  </mergeCells>
  <pageMargins left="0.70866141732283472" right="0.70866141732283472" top="0.74803149606299213" bottom="0.74803149606299213" header="0.31496062992125984" footer="0.31496062992125984"/>
  <pageSetup paperSize="9" scale="6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ALEM</vt:lpstr>
      <vt:lpstr>INFM</vt:lpstr>
      <vt:lpstr>CADM</vt:lpstr>
      <vt:lpstr>INFF</vt:lpstr>
      <vt:lpstr>CADF</vt:lpstr>
      <vt:lpstr>SUB10M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2019-01-09T12:16:37Z</cp:lastPrinted>
  <dcterms:created xsi:type="dcterms:W3CDTF">2016-11-15T09:47:28Z</dcterms:created>
  <dcterms:modified xsi:type="dcterms:W3CDTF">2021-06-22T13:00:20Z</dcterms:modified>
</cp:coreProperties>
</file>