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96" windowWidth="15570" windowHeight="9780" activeTab="0"/>
  </bookViews>
  <sheets>
    <sheet name="BENJ MASC" sheetId="1" r:id="rId1"/>
  </sheets>
  <externalReferences>
    <externalReference r:id="rId4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<sst xmlns="http://schemas.openxmlformats.org/spreadsheetml/2006/main" count="99" uniqueCount="71">
  <si>
    <t>CAMPEONATO DE BALEARES 2ª CATEGORIA</t>
  </si>
  <si>
    <t>Fase Final</t>
  </si>
  <si>
    <t>Semana</t>
  </si>
  <si>
    <t>Territorial</t>
  </si>
  <si>
    <t>Ciudad</t>
  </si>
  <si>
    <t>Club</t>
  </si>
  <si>
    <t>ILLES BALEARS</t>
  </si>
  <si>
    <t>CT ARENAL</t>
  </si>
  <si>
    <t>Premios en metálico</t>
  </si>
  <si>
    <t>Categoría</t>
  </si>
  <si>
    <t>Sexo</t>
  </si>
  <si>
    <t>Juez Árbitro</t>
  </si>
  <si>
    <t>Sub-10</t>
  </si>
  <si>
    <t>Masculino</t>
  </si>
  <si>
    <t>Resultado</t>
  </si>
  <si>
    <t>Licencia</t>
  </si>
  <si>
    <t>Ranking</t>
  </si>
  <si>
    <t>St</t>
  </si>
  <si>
    <t>CS</t>
  </si>
  <si>
    <t>Jugador</t>
  </si>
  <si>
    <t>Cuartos Final</t>
  </si>
  <si>
    <t>Semifinales</t>
  </si>
  <si>
    <t>Final</t>
  </si>
  <si>
    <t>DIAZ DOMINGUEZ, AARON</t>
  </si>
  <si>
    <t>DIAZ A.</t>
  </si>
  <si>
    <t/>
  </si>
  <si>
    <t>Bye</t>
  </si>
  <si>
    <t>GATTI TASCON, VICTOR</t>
  </si>
  <si>
    <t>CARRILLO PRADILLOS, MARCOS</t>
  </si>
  <si>
    <t>GURI RIPOLL, MARC</t>
  </si>
  <si>
    <t>MUÑOZ MARI, JAUME</t>
  </si>
  <si>
    <t>ARBONA MANERA, ANDREU</t>
  </si>
  <si>
    <t>MELENDEZ CARDONA, MARCOS</t>
  </si>
  <si>
    <t>Campeón :</t>
  </si>
  <si>
    <t>DIAZ ADROVER, PEDRO ANT.</t>
  </si>
  <si>
    <t>MOYA PUIGCERCOS, ALBERTO</t>
  </si>
  <si>
    <t>BARCELO A.</t>
  </si>
  <si>
    <t>BARCELO LINDE, ALEJANDRO</t>
  </si>
  <si>
    <t>RUIZ LOPEZ, JAVIER</t>
  </si>
  <si>
    <t>MELENDEZ CARDONA, CARLOS</t>
  </si>
  <si>
    <t>RAMON H.</t>
  </si>
  <si>
    <t>RAMON MAS, HUGO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</si>
  <si>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</si>
  <si>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</si>
  <si>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</si>
  <si>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</si>
  <si>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</si>
  <si>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</si>
  <si>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</si>
  <si>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</si>
  <si>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</si>
  <si>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</si>
  <si>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</si>
  <si>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</si>
  <si>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PEDRO DIAZ RUIZ</t>
  </si>
  <si>
    <t>BABOLAT+</t>
  </si>
  <si>
    <t>6/1 6/1</t>
  </si>
  <si>
    <t>6/3 6/2</t>
  </si>
  <si>
    <t>6/3 7/5</t>
  </si>
  <si>
    <t>CARRILLO M.</t>
  </si>
  <si>
    <t>GURI M.</t>
  </si>
  <si>
    <t>MELENDEZ M.</t>
  </si>
  <si>
    <t>DIAZ P.</t>
  </si>
  <si>
    <t>RUIZ J.</t>
  </si>
  <si>
    <t>6/4 6/2</t>
  </si>
  <si>
    <t>6/1 6/3</t>
  </si>
  <si>
    <t>6/4 6/3</t>
  </si>
  <si>
    <t>4/6 6/4 10/8</t>
  </si>
  <si>
    <t>6/2 1/6 10/4</t>
  </si>
  <si>
    <t>6/4 6/0</t>
  </si>
  <si>
    <t>6/0 6/1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</si>
</sst>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4" fillId="0" borderId="0" xfId="52" applyFont="1" applyBorder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33" borderId="0" xfId="52" applyFont="1" applyFill="1" applyBorder="1" applyAlignment="1" applyProtection="1">
      <alignment horizontal="center" vertical="center"/>
      <protection hidden="1"/>
    </xf>
    <xf numFmtId="49" fontId="6" fillId="33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49" fontId="7" fillId="0" borderId="0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Font="1" applyBorder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50" applyNumberFormat="1" applyFont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0" borderId="0" xfId="52" applyNumberFormat="1" applyFont="1" applyFill="1" applyBorder="1" applyAlignment="1" applyProtection="1">
      <alignment horizontal="right" vertical="center"/>
      <protection hidden="1"/>
    </xf>
    <xf numFmtId="0" fontId="9" fillId="0" borderId="0" xfId="52" applyFont="1" applyBorder="1" applyAlignment="1" applyProtection="1">
      <alignment horizontal="center" vertical="center"/>
      <protection locked="0"/>
    </xf>
    <xf numFmtId="0" fontId="9" fillId="0" borderId="0" xfId="52" applyFont="1" applyBorder="1" applyAlignment="1" applyProtection="1">
      <alignment vertical="center"/>
      <protection locked="0"/>
    </xf>
    <xf numFmtId="0" fontId="9" fillId="0" borderId="0" xfId="52" applyFont="1" applyBorder="1" applyAlignment="1" applyProtection="1">
      <alignment vertical="center"/>
      <protection/>
    </xf>
    <xf numFmtId="0" fontId="6" fillId="33" borderId="0" xfId="52" applyFont="1" applyFill="1" applyAlignment="1" applyProtection="1">
      <alignment horizontal="center" vertical="center"/>
      <protection hidden="1"/>
    </xf>
    <xf numFmtId="49" fontId="6" fillId="33" borderId="0" xfId="52" applyNumberFormat="1" applyFont="1" applyFill="1" applyBorder="1" applyAlignment="1" applyProtection="1">
      <alignment horizontal="right" vertical="center"/>
      <protection hidden="1"/>
    </xf>
    <xf numFmtId="49" fontId="6" fillId="0" borderId="0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Font="1" applyBorder="1" applyAlignment="1" applyProtection="1">
      <alignment vertical="center"/>
      <protection/>
    </xf>
    <xf numFmtId="49" fontId="9" fillId="0" borderId="10" xfId="52" applyNumberFormat="1" applyFont="1" applyBorder="1" applyAlignment="1" applyProtection="1">
      <alignment horizontal="center" vertical="center"/>
      <protection hidden="1"/>
    </xf>
    <xf numFmtId="0" fontId="9" fillId="0" borderId="10" xfId="50" applyNumberFormat="1" applyFont="1" applyBorder="1" applyAlignment="1" applyProtection="1">
      <alignment horizontal="center" vertical="center"/>
      <protection hidden="1"/>
    </xf>
    <xf numFmtId="49" fontId="9" fillId="0" borderId="10" xfId="52" applyNumberFormat="1" applyFont="1" applyBorder="1" applyAlignment="1" applyProtection="1">
      <alignment horizontal="right" vertical="center"/>
      <protection hidden="1"/>
    </xf>
    <xf numFmtId="49" fontId="9" fillId="0" borderId="0" xfId="52" applyNumberFormat="1" applyFont="1" applyFill="1" applyBorder="1" applyAlignment="1" applyProtection="1">
      <alignment horizontal="right" vertical="center"/>
      <protection hidden="1"/>
    </xf>
    <xf numFmtId="0" fontId="11" fillId="33" borderId="0" xfId="53" applyFont="1" applyFill="1" applyAlignment="1" applyProtection="1">
      <alignment horizontal="right" vertical="center"/>
      <protection hidden="1"/>
    </xf>
    <xf numFmtId="0" fontId="11" fillId="33" borderId="0" xfId="53" applyFont="1" applyFill="1" applyAlignment="1" applyProtection="1">
      <alignment horizontal="center" vertical="center"/>
      <protection hidden="1"/>
    </xf>
    <xf numFmtId="0" fontId="11" fillId="33" borderId="0" xfId="53" applyNumberFormat="1" applyFont="1" applyFill="1" applyAlignment="1" applyProtection="1">
      <alignment horizontal="center" vertical="center"/>
      <protection hidden="1"/>
    </xf>
    <xf numFmtId="0" fontId="11" fillId="0" borderId="0" xfId="53" applyNumberFormat="1" applyFont="1" applyFill="1" applyAlignment="1" applyProtection="1">
      <alignment horizontal="center" vertical="center"/>
      <protection hidden="1"/>
    </xf>
    <xf numFmtId="0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Alignment="1" applyProtection="1">
      <alignment horizontal="center" vertical="center"/>
      <protection locked="0"/>
    </xf>
    <xf numFmtId="0" fontId="8" fillId="0" borderId="0" xfId="53" applyFont="1" applyAlignment="1" applyProtection="1">
      <alignment vertical="center"/>
      <protection locked="0"/>
    </xf>
    <xf numFmtId="0" fontId="8" fillId="0" borderId="0" xfId="53" applyFont="1" applyAlignment="1" applyProtection="1">
      <alignment vertical="center"/>
      <protection/>
    </xf>
    <xf numFmtId="0" fontId="8" fillId="33" borderId="0" xfId="53" applyFont="1" applyFill="1" applyAlignment="1" applyProtection="1">
      <alignment horizontal="right" vertical="center"/>
      <protection locked="0"/>
    </xf>
    <xf numFmtId="0" fontId="8" fillId="0" borderId="0" xfId="53" applyFont="1" applyFill="1" applyAlignment="1" applyProtection="1">
      <alignment horizontal="right" vertical="center"/>
      <protection locked="0"/>
    </xf>
    <xf numFmtId="0" fontId="8" fillId="0" borderId="0" xfId="53" applyNumberFormat="1" applyFont="1" applyFill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left" vertical="center"/>
      <protection locked="0"/>
    </xf>
    <xf numFmtId="0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34" borderId="11" xfId="52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locked="0"/>
    </xf>
    <xf numFmtId="0" fontId="15" fillId="0" borderId="0" xfId="52" applyFont="1" applyProtection="1">
      <alignment/>
      <protection hidden="1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13" fillId="0" borderId="0" xfId="53" applyNumberFormat="1" applyFont="1" applyAlignment="1" applyProtection="1">
      <alignment vertical="center"/>
      <protection hidden="1"/>
    </xf>
    <xf numFmtId="0" fontId="13" fillId="0" borderId="0" xfId="53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/>
      <protection hidden="1"/>
    </xf>
    <xf numFmtId="0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 shrinkToFit="1"/>
      <protection locked="0"/>
    </xf>
    <xf numFmtId="0" fontId="13" fillId="0" borderId="0" xfId="53" applyNumberFormat="1" applyFont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vertical="center"/>
      <protection hidden="1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51" fillId="0" borderId="0" xfId="53" applyNumberFormat="1" applyFont="1" applyBorder="1" applyAlignment="1" applyProtection="1">
      <alignment horizontal="center" vertical="center" shrinkToFit="1"/>
      <protection hidden="1"/>
    </xf>
    <xf numFmtId="0" fontId="51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3" fillId="0" borderId="13" xfId="0" applyNumberFormat="1" applyFont="1" applyBorder="1" applyAlignment="1" applyProtection="1">
      <alignment horizontal="center" vertical="center" shrinkToFit="1"/>
      <protection locked="0"/>
    </xf>
    <xf numFmtId="0" fontId="51" fillId="0" borderId="15" xfId="0" applyNumberFormat="1" applyFont="1" applyBorder="1" applyAlignment="1" applyProtection="1">
      <alignment horizontal="center" vertical="center" shrinkToFit="1"/>
      <protection/>
    </xf>
    <xf numFmtId="0" fontId="51" fillId="0" borderId="0" xfId="0" applyNumberFormat="1" applyFont="1" applyFill="1" applyAlignment="1" applyProtection="1">
      <alignment horizontal="center" vertical="center" shrinkToFit="1"/>
      <protection locked="0"/>
    </xf>
    <xf numFmtId="0" fontId="5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0" xfId="0" applyNumberFormat="1" applyFont="1" applyBorder="1" applyAlignment="1" applyProtection="1">
      <alignment horizontal="center" vertical="center" shrinkToFit="1"/>
      <protection/>
    </xf>
    <xf numFmtId="0" fontId="11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53" applyNumberFormat="1" applyFont="1" applyAlignment="1" applyProtection="1">
      <alignment horizontal="center" vertical="center"/>
      <protection hidden="1"/>
    </xf>
    <xf numFmtId="0" fontId="13" fillId="0" borderId="0" xfId="0" applyNumberFormat="1" applyFont="1" applyAlignment="1" applyProtection="1">
      <alignment vertical="center"/>
      <protection locked="0"/>
    </xf>
    <xf numFmtId="0" fontId="3" fillId="0" borderId="0" xfId="53" applyNumberFormat="1" applyFont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53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9" fontId="7" fillId="33" borderId="16" xfId="52" applyNumberFormat="1" applyFont="1" applyFill="1" applyBorder="1" applyAlignment="1" applyProtection="1">
      <alignment horizontal="center" vertical="center"/>
      <protection locked="0"/>
    </xf>
    <xf numFmtId="49" fontId="7" fillId="33" borderId="17" xfId="52" applyNumberFormat="1" applyFont="1" applyFill="1" applyBorder="1" applyAlignment="1" applyProtection="1">
      <alignment horizontal="center" vertical="center"/>
      <protection locked="0"/>
    </xf>
    <xf numFmtId="49" fontId="7" fillId="33" borderId="18" xfId="52" applyNumberFormat="1" applyFont="1" applyFill="1" applyBorder="1" applyAlignment="1" applyProtection="1">
      <alignment horizontal="center" vertical="center"/>
      <protection locked="0"/>
    </xf>
    <xf numFmtId="0" fontId="3" fillId="0" borderId="0" xfId="52" applyAlignment="1" applyProtection="1">
      <alignment horizontal="center"/>
      <protection locked="0"/>
    </xf>
    <xf numFmtId="0" fontId="3" fillId="0" borderId="0" xfId="52" applyProtection="1">
      <alignment/>
      <protection locked="0"/>
    </xf>
    <xf numFmtId="0" fontId="11" fillId="35" borderId="19" xfId="52" applyNumberFormat="1" applyFont="1" applyFill="1" applyBorder="1" applyAlignment="1" applyProtection="1">
      <alignment horizontal="center" vertical="center"/>
      <protection hidden="1"/>
    </xf>
    <xf numFmtId="0" fontId="11" fillId="35" borderId="20" xfId="53" applyNumberFormat="1" applyFont="1" applyFill="1" applyBorder="1" applyAlignment="1" applyProtection="1">
      <alignment vertical="center"/>
      <protection hidden="1"/>
    </xf>
    <xf numFmtId="49" fontId="11" fillId="35" borderId="0" xfId="52" applyNumberFormat="1" applyFont="1" applyFill="1" applyBorder="1" applyAlignment="1" applyProtection="1">
      <alignment horizontal="center" vertical="center"/>
      <protection locked="0"/>
    </xf>
    <xf numFmtId="0" fontId="11" fillId="35" borderId="21" xfId="52" applyNumberFormat="1" applyFont="1" applyFill="1" applyBorder="1" applyAlignment="1" applyProtection="1">
      <alignment horizontal="center" vertical="center"/>
      <protection hidden="1"/>
    </xf>
    <xf numFmtId="0" fontId="11" fillId="35" borderId="22" xfId="52" applyNumberFormat="1" applyFont="1" applyFill="1" applyBorder="1" applyAlignment="1" applyProtection="1">
      <alignment vertical="center"/>
      <protection hidden="1"/>
    </xf>
    <xf numFmtId="0" fontId="11" fillId="0" borderId="21" xfId="52" applyNumberFormat="1" applyFont="1" applyBorder="1" applyAlignment="1" applyProtection="1">
      <alignment horizontal="center" vertical="center"/>
      <protection hidden="1"/>
    </xf>
    <xf numFmtId="0" fontId="11" fillId="0" borderId="22" xfId="52" applyFont="1" applyBorder="1" applyAlignment="1" applyProtection="1">
      <alignment vertical="center"/>
      <protection hidden="1"/>
    </xf>
    <xf numFmtId="0" fontId="11" fillId="0" borderId="23" xfId="52" applyNumberFormat="1" applyFont="1" applyBorder="1" applyAlignment="1" applyProtection="1">
      <alignment horizontal="center" vertical="center"/>
      <protection hidden="1"/>
    </xf>
    <xf numFmtId="0" fontId="11" fillId="0" borderId="24" xfId="52" applyFont="1" applyBorder="1" applyAlignment="1" applyProtection="1">
      <alignment vertical="center"/>
      <protection hidden="1"/>
    </xf>
    <xf numFmtId="49" fontId="11" fillId="35" borderId="10" xfId="52" applyNumberFormat="1" applyFont="1" applyFill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17" fillId="0" borderId="0" xfId="52" applyFont="1" applyProtection="1">
      <alignment/>
      <protection locked="0"/>
    </xf>
    <xf numFmtId="0" fontId="15" fillId="0" borderId="0" xfId="52" applyFo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11" fillId="0" borderId="25" xfId="52" applyNumberFormat="1" applyFont="1" applyBorder="1" applyAlignment="1" applyProtection="1">
      <alignment horizontal="center" vertical="center"/>
      <protection hidden="1"/>
    </xf>
    <xf numFmtId="0" fontId="11" fillId="0" borderId="10" xfId="52" applyNumberFormat="1" applyFont="1" applyBorder="1" applyAlignment="1" applyProtection="1">
      <alignment horizontal="center" vertical="center"/>
      <protection hidden="1"/>
    </xf>
    <xf numFmtId="0" fontId="11" fillId="0" borderId="26" xfId="52" applyNumberFormat="1" applyFont="1" applyBorder="1" applyAlignment="1" applyProtection="1">
      <alignment horizontal="center" vertical="center"/>
      <protection hidden="1"/>
    </xf>
    <xf numFmtId="49" fontId="11" fillId="35" borderId="25" xfId="52" applyNumberFormat="1" applyFont="1" applyFill="1" applyBorder="1" applyAlignment="1" applyProtection="1">
      <alignment horizontal="center" vertical="center"/>
      <protection locked="0"/>
    </xf>
    <xf numFmtId="49" fontId="11" fillId="35" borderId="10" xfId="52" applyNumberFormat="1" applyFont="1" applyFill="1" applyBorder="1" applyAlignment="1" applyProtection="1">
      <alignment horizontal="center" vertical="center"/>
      <protection locked="0"/>
    </xf>
    <xf numFmtId="49" fontId="11" fillId="35" borderId="27" xfId="52" applyNumberFormat="1" applyFont="1" applyFill="1" applyBorder="1" applyAlignment="1" applyProtection="1">
      <alignment horizontal="center" vertical="center"/>
      <protection locked="0"/>
    </xf>
    <xf numFmtId="49" fontId="11" fillId="35" borderId="26" xfId="52" applyNumberFormat="1" applyFont="1" applyFill="1" applyBorder="1" applyAlignment="1" applyProtection="1">
      <alignment horizontal="center" vertical="center"/>
      <protection locked="0"/>
    </xf>
    <xf numFmtId="0" fontId="8" fillId="0" borderId="28" xfId="52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6" fillId="33" borderId="29" xfId="52" applyNumberFormat="1" applyFont="1" applyFill="1" applyBorder="1" applyAlignment="1" applyProtection="1">
      <alignment horizontal="center" vertical="center"/>
      <protection locked="0"/>
    </xf>
    <xf numFmtId="49" fontId="6" fillId="33" borderId="18" xfId="52" applyNumberFormat="1" applyFont="1" applyFill="1" applyBorder="1" applyAlignment="1" applyProtection="1">
      <alignment horizontal="center" vertical="center"/>
      <protection locked="0"/>
    </xf>
    <xf numFmtId="49" fontId="6" fillId="33" borderId="30" xfId="52" applyNumberFormat="1" applyFont="1" applyFill="1" applyBorder="1" applyAlignment="1" applyProtection="1">
      <alignment horizontal="center" vertical="center"/>
      <protection locked="0"/>
    </xf>
    <xf numFmtId="49" fontId="11" fillId="35" borderId="31" xfId="52" applyNumberFormat="1" applyFont="1" applyFill="1" applyBorder="1" applyAlignment="1" applyProtection="1">
      <alignment horizontal="center" vertical="center"/>
      <protection locked="0"/>
    </xf>
    <xf numFmtId="49" fontId="11" fillId="35" borderId="0" xfId="52" applyNumberFormat="1" applyFont="1" applyFill="1" applyBorder="1" applyAlignment="1" applyProtection="1">
      <alignment horizontal="center" vertical="center"/>
      <protection locked="0"/>
    </xf>
    <xf numFmtId="49" fontId="11" fillId="35" borderId="14" xfId="52" applyNumberFormat="1" applyFont="1" applyFill="1" applyBorder="1" applyAlignment="1" applyProtection="1">
      <alignment horizontal="center" vertical="center"/>
      <protection locked="0"/>
    </xf>
    <xf numFmtId="49" fontId="11" fillId="35" borderId="20" xfId="52" applyNumberFormat="1" applyFont="1" applyFill="1" applyBorder="1" applyAlignment="1" applyProtection="1">
      <alignment horizontal="center" vertical="center"/>
      <protection locked="0"/>
    </xf>
    <xf numFmtId="49" fontId="11" fillId="0" borderId="31" xfId="52" applyNumberFormat="1" applyFont="1" applyBorder="1" applyAlignment="1" applyProtection="1">
      <alignment horizontal="center" vertical="center"/>
      <protection hidden="1"/>
    </xf>
    <xf numFmtId="0" fontId="11" fillId="0" borderId="0" xfId="52" applyNumberFormat="1" applyFont="1" applyBorder="1" applyAlignment="1" applyProtection="1">
      <alignment horizontal="center" vertical="center"/>
      <protection hidden="1"/>
    </xf>
    <xf numFmtId="0" fontId="11" fillId="0" borderId="20" xfId="52" applyNumberFormat="1" applyFont="1" applyBorder="1" applyAlignment="1" applyProtection="1">
      <alignment horizontal="center" vertical="center"/>
      <protection hidden="1"/>
    </xf>
    <xf numFmtId="49" fontId="11" fillId="0" borderId="25" xfId="52" applyNumberFormat="1" applyFont="1" applyBorder="1" applyAlignment="1" applyProtection="1">
      <alignment horizontal="center" vertical="center"/>
      <protection locked="0"/>
    </xf>
    <xf numFmtId="49" fontId="11" fillId="0" borderId="10" xfId="52" applyNumberFormat="1" applyFont="1" applyBorder="1" applyAlignment="1" applyProtection="1">
      <alignment horizontal="center" vertical="center"/>
      <protection locked="0"/>
    </xf>
    <xf numFmtId="49" fontId="11" fillId="0" borderId="26" xfId="52" applyNumberFormat="1" applyFont="1" applyBorder="1" applyAlignment="1" applyProtection="1">
      <alignment horizontal="center" vertical="center"/>
      <protection locked="0"/>
    </xf>
    <xf numFmtId="0" fontId="6" fillId="33" borderId="29" xfId="52" applyFont="1" applyFill="1" applyBorder="1" applyAlignment="1" applyProtection="1">
      <alignment horizontal="center" vertical="center"/>
      <protection locked="0"/>
    </xf>
    <xf numFmtId="0" fontId="6" fillId="33" borderId="18" xfId="52" applyFont="1" applyFill="1" applyBorder="1" applyAlignment="1" applyProtection="1">
      <alignment horizontal="center" vertical="center"/>
      <protection locked="0"/>
    </xf>
    <xf numFmtId="0" fontId="6" fillId="33" borderId="30" xfId="52" applyFont="1" applyFill="1" applyBorder="1" applyAlignment="1" applyProtection="1">
      <alignment horizontal="center" vertical="center"/>
      <protection locked="0"/>
    </xf>
    <xf numFmtId="0" fontId="11" fillId="0" borderId="25" xfId="52" applyFont="1" applyBorder="1" applyAlignment="1" applyProtection="1">
      <alignment horizontal="center" vertical="center"/>
      <protection locked="0"/>
    </xf>
    <xf numFmtId="0" fontId="11" fillId="0" borderId="10" xfId="52" applyFont="1" applyBorder="1" applyAlignment="1" applyProtection="1">
      <alignment horizontal="center" vertical="center"/>
      <protection locked="0"/>
    </xf>
    <xf numFmtId="0" fontId="11" fillId="0" borderId="26" xfId="52" applyFont="1" applyBorder="1" applyAlignment="1" applyProtection="1">
      <alignment horizontal="center" vertical="center"/>
      <protection locked="0"/>
    </xf>
    <xf numFmtId="49" fontId="7" fillId="33" borderId="29" xfId="52" applyNumberFormat="1" applyFont="1" applyFill="1" applyBorder="1" applyAlignment="1" applyProtection="1">
      <alignment horizontal="center" vertical="center"/>
      <protection locked="0"/>
    </xf>
    <xf numFmtId="49" fontId="7" fillId="33" borderId="18" xfId="52" applyNumberFormat="1" applyFont="1" applyFill="1" applyBorder="1" applyAlignment="1" applyProtection="1">
      <alignment horizontal="center" vertical="center"/>
      <protection locked="0"/>
    </xf>
    <xf numFmtId="49" fontId="7" fillId="33" borderId="32" xfId="52" applyNumberFormat="1" applyFont="1" applyFill="1" applyBorder="1" applyAlignment="1" applyProtection="1">
      <alignment horizontal="center" vertical="center"/>
      <protection locked="0"/>
    </xf>
    <xf numFmtId="49" fontId="7" fillId="33" borderId="30" xfId="52" applyNumberFormat="1" applyFont="1" applyFill="1" applyBorder="1" applyAlignment="1" applyProtection="1">
      <alignment horizontal="center" vertical="center"/>
      <protection locked="0"/>
    </xf>
    <xf numFmtId="14" fontId="11" fillId="0" borderId="33" xfId="52" applyNumberFormat="1" applyFont="1" applyBorder="1" applyAlignment="1" applyProtection="1">
      <alignment horizontal="center" vertical="center"/>
      <protection locked="0"/>
    </xf>
    <xf numFmtId="0" fontId="11" fillId="0" borderId="34" xfId="52" applyFont="1" applyBorder="1" applyAlignment="1" applyProtection="1">
      <alignment horizontal="center" vertical="center"/>
      <protection locked="0"/>
    </xf>
    <xf numFmtId="0" fontId="11" fillId="0" borderId="35" xfId="52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33" borderId="0" xfId="52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6" fontId="9" fillId="0" borderId="10" xfId="52" applyNumberFormat="1" applyFont="1" applyBorder="1" applyAlignment="1" applyProtection="1">
      <alignment horizontal="center" vertic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theme="1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%202a%20cat%20benj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2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K55" sqref="K55"/>
    </sheetView>
  </sheetViews>
  <sheetFormatPr defaultColWidth="9.140625" defaultRowHeight="15"/>
  <cols>
    <col min="1" max="1" width="2.7109375" style="88" bestFit="1" customWidth="1"/>
    <col min="2" max="2" width="7.57421875" style="88" bestFit="1" customWidth="1"/>
    <col min="3" max="3" width="5.28125" style="88" customWidth="1"/>
    <col min="4" max="4" width="4.00390625" style="88" customWidth="1"/>
    <col min="5" max="5" width="2.8515625" style="88" customWidth="1"/>
    <col min="6" max="6" width="24.7109375" style="88" bestFit="1" customWidth="1"/>
    <col min="7" max="7" width="13.7109375" style="109" customWidth="1"/>
    <col min="8" max="8" width="16.8515625" style="109" hidden="1" customWidth="1"/>
    <col min="9" max="9" width="13.7109375" style="109" customWidth="1"/>
    <col min="10" max="10" width="14.7109375" style="109" hidden="1" customWidth="1"/>
    <col min="11" max="11" width="13.7109375" style="109" customWidth="1"/>
    <col min="12" max="12" width="14.8515625" style="109" hidden="1" customWidth="1"/>
    <col min="13" max="13" width="13.7109375" style="109" customWidth="1"/>
    <col min="14" max="14" width="6.57421875" style="86" hidden="1" customWidth="1"/>
    <col min="15" max="15" width="9.57421875" style="88" hidden="1" customWidth="1"/>
    <col min="16" max="16" width="19.421875" style="88" hidden="1" customWidth="1"/>
    <col min="17" max="16384" width="9.140625" style="88" customWidth="1"/>
  </cols>
  <sheetData>
    <row r="1" spans="1:14" s="2" customFormat="1" ht="25.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</row>
    <row r="2" spans="1:14" s="4" customFormat="1" ht="12.7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3"/>
    </row>
    <row r="3" spans="1:14" s="10" customFormat="1" ht="9" customHeight="1">
      <c r="A3" s="147" t="s">
        <v>2</v>
      </c>
      <c r="B3" s="147"/>
      <c r="C3" s="147"/>
      <c r="D3" s="147"/>
      <c r="E3" s="147"/>
      <c r="F3" s="5" t="s">
        <v>3</v>
      </c>
      <c r="G3" s="5" t="s">
        <v>4</v>
      </c>
      <c r="H3" s="5"/>
      <c r="I3" s="6"/>
      <c r="J3" s="6"/>
      <c r="K3" s="5" t="s">
        <v>5</v>
      </c>
      <c r="L3" s="7"/>
      <c r="M3" s="8"/>
      <c r="N3" s="9"/>
    </row>
    <row r="4" spans="1:16" s="17" customFormat="1" ht="11.25">
      <c r="A4" s="148">
        <v>41911</v>
      </c>
      <c r="B4" s="148"/>
      <c r="C4" s="148"/>
      <c r="D4" s="148"/>
      <c r="E4" s="148"/>
      <c r="F4" s="11" t="s">
        <v>6</v>
      </c>
      <c r="G4" s="12">
        <v>0</v>
      </c>
      <c r="H4" s="12"/>
      <c r="I4" s="13"/>
      <c r="J4" s="13"/>
      <c r="K4" s="11" t="s">
        <v>7</v>
      </c>
      <c r="L4" s="14"/>
      <c r="M4" s="15"/>
      <c r="N4" s="16"/>
      <c r="P4" s="18" t="str">
        <f>Habil</f>
        <v>Si</v>
      </c>
    </row>
    <row r="5" spans="1:16" s="10" customFormat="1" ht="9">
      <c r="A5" s="147" t="s">
        <v>8</v>
      </c>
      <c r="B5" s="147"/>
      <c r="C5" s="147"/>
      <c r="D5" s="147"/>
      <c r="E5" s="147"/>
      <c r="F5" s="19" t="s">
        <v>9</v>
      </c>
      <c r="G5" s="6" t="s">
        <v>10</v>
      </c>
      <c r="H5" s="6"/>
      <c r="I5" s="6"/>
      <c r="J5" s="6"/>
      <c r="K5" s="20" t="s">
        <v>11</v>
      </c>
      <c r="L5" s="21"/>
      <c r="M5" s="8"/>
      <c r="N5" s="9"/>
      <c r="P5" s="22"/>
    </row>
    <row r="6" spans="1:16" s="17" customFormat="1" ht="12" thickBot="1">
      <c r="A6" s="149">
        <v>0</v>
      </c>
      <c r="B6" s="149"/>
      <c r="C6" s="149"/>
      <c r="D6" s="149"/>
      <c r="E6" s="149"/>
      <c r="F6" s="23" t="s">
        <v>12</v>
      </c>
      <c r="G6" s="23" t="s">
        <v>13</v>
      </c>
      <c r="H6" s="23"/>
      <c r="I6" s="24"/>
      <c r="J6" s="24"/>
      <c r="K6" s="25" t="s">
        <v>54</v>
      </c>
      <c r="L6" s="26"/>
      <c r="M6" s="15"/>
      <c r="N6" s="16"/>
      <c r="P6" s="18" t="s">
        <v>14</v>
      </c>
    </row>
    <row r="7" spans="1:16" s="33" customFormat="1" ht="9">
      <c r="A7" s="27"/>
      <c r="B7" s="28" t="s">
        <v>15</v>
      </c>
      <c r="C7" s="29" t="s">
        <v>16</v>
      </c>
      <c r="D7" s="29" t="s">
        <v>17</v>
      </c>
      <c r="E7" s="28" t="s">
        <v>18</v>
      </c>
      <c r="F7" s="29" t="s">
        <v>19</v>
      </c>
      <c r="G7" s="29" t="s">
        <v>20</v>
      </c>
      <c r="H7" s="29"/>
      <c r="I7" s="29" t="s">
        <v>21</v>
      </c>
      <c r="J7" s="29"/>
      <c r="K7" s="29" t="s">
        <v>22</v>
      </c>
      <c r="L7" s="30"/>
      <c r="M7" s="31"/>
      <c r="N7" s="32"/>
      <c r="P7" s="34"/>
    </row>
    <row r="8" spans="1:16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  <c r="M8" s="37"/>
      <c r="N8" s="32"/>
      <c r="P8" s="34"/>
    </row>
    <row r="9" spans="1:16" s="50" customFormat="1" ht="18" customHeight="1">
      <c r="A9" s="40">
        <v>1</v>
      </c>
      <c r="B9" s="41">
        <v>5927853</v>
      </c>
      <c r="C9" s="42">
        <v>9215</v>
      </c>
      <c r="D9" s="42">
        <v>0</v>
      </c>
      <c r="E9" s="43">
        <v>1</v>
      </c>
      <c r="F9" s="44" t="s">
        <v>23</v>
      </c>
      <c r="G9" s="45"/>
      <c r="H9" s="45"/>
      <c r="I9" s="45"/>
      <c r="J9" s="45"/>
      <c r="K9" s="45"/>
      <c r="L9" s="45"/>
      <c r="M9" s="46">
        <v>4</v>
      </c>
      <c r="N9" s="47"/>
      <c r="O9" s="48">
        <v>19</v>
      </c>
      <c r="P9" s="49" t="e">
        <f>jugador($F9)</f>
        <v>#NAME?</v>
      </c>
    </row>
    <row r="10" spans="1:16" s="50" customFormat="1" ht="18" customHeight="1">
      <c r="A10" s="51"/>
      <c r="B10" s="52"/>
      <c r="C10" s="53"/>
      <c r="D10" s="53"/>
      <c r="E10" s="54"/>
      <c r="F10" s="55"/>
      <c r="G10" s="56" t="s">
        <v>24</v>
      </c>
      <c r="H10" s="57" t="e">
        <f>IF(G10=P9,B9,B11)</f>
        <v>#NAME?</v>
      </c>
      <c r="I10" s="58"/>
      <c r="J10" s="58"/>
      <c r="K10" s="59"/>
      <c r="L10" s="59"/>
      <c r="M10" s="59"/>
      <c r="N10" s="47"/>
      <c r="O10" s="60"/>
      <c r="P10" s="49"/>
    </row>
    <row r="11" spans="1:16" s="50" customFormat="1" ht="18" customHeight="1">
      <c r="A11" s="51">
        <v>2</v>
      </c>
      <c r="B11" s="41" t="s">
        <v>25</v>
      </c>
      <c r="C11" s="42" t="s">
        <v>25</v>
      </c>
      <c r="D11" s="42" t="s">
        <v>25</v>
      </c>
      <c r="E11" s="43"/>
      <c r="F11" s="61" t="s">
        <v>26</v>
      </c>
      <c r="G11" s="62"/>
      <c r="H11" s="63"/>
      <c r="I11" s="58"/>
      <c r="J11" s="58"/>
      <c r="K11" s="59"/>
      <c r="L11" s="59"/>
      <c r="M11" s="59"/>
      <c r="N11" s="47"/>
      <c r="O11" s="48" t="s">
        <v>25</v>
      </c>
      <c r="P11" s="49" t="e">
        <f>jugador($F11)</f>
        <v>#NAME?</v>
      </c>
    </row>
    <row r="12" spans="1:16" s="50" customFormat="1" ht="18" customHeight="1">
      <c r="A12" s="51"/>
      <c r="B12" s="52"/>
      <c r="C12" s="53"/>
      <c r="D12" s="53"/>
      <c r="E12" s="64"/>
      <c r="F12" s="65"/>
      <c r="G12" s="66"/>
      <c r="H12" s="63"/>
      <c r="I12" s="67" t="s">
        <v>24</v>
      </c>
      <c r="J12" s="68">
        <v>5946788</v>
      </c>
      <c r="K12" s="58"/>
      <c r="L12" s="58"/>
      <c r="M12" s="59"/>
      <c r="N12" s="47"/>
      <c r="O12" s="60"/>
      <c r="P12" s="49"/>
    </row>
    <row r="13" spans="1:16" s="50" customFormat="1" ht="18" customHeight="1">
      <c r="A13" s="51">
        <v>3</v>
      </c>
      <c r="B13" s="41">
        <v>5928215</v>
      </c>
      <c r="C13" s="42">
        <v>15281</v>
      </c>
      <c r="D13" s="42">
        <v>0</v>
      </c>
      <c r="E13" s="43">
        <v>11</v>
      </c>
      <c r="F13" s="44" t="s">
        <v>27</v>
      </c>
      <c r="G13" s="69" t="s">
        <v>24</v>
      </c>
      <c r="H13" s="70"/>
      <c r="I13" s="62" t="s">
        <v>64</v>
      </c>
      <c r="J13" s="71"/>
      <c r="K13" s="58"/>
      <c r="L13" s="58"/>
      <c r="M13" s="59"/>
      <c r="N13" s="47"/>
      <c r="O13" s="48">
        <v>4</v>
      </c>
      <c r="P13" s="49" t="e">
        <f>jugador($F13)</f>
        <v>#NAME?</v>
      </c>
    </row>
    <row r="14" spans="1:16" s="50" customFormat="1" ht="18" customHeight="1">
      <c r="A14" s="51"/>
      <c r="B14" s="52"/>
      <c r="C14" s="53"/>
      <c r="D14" s="53"/>
      <c r="E14" s="64"/>
      <c r="F14" s="55"/>
      <c r="G14" s="72" t="s">
        <v>59</v>
      </c>
      <c r="H14" s="73" t="e">
        <f>IF(G14=P13,B13,B15)</f>
        <v>#NAME?</v>
      </c>
      <c r="I14" s="66"/>
      <c r="J14" s="71"/>
      <c r="K14" s="58"/>
      <c r="L14" s="58"/>
      <c r="M14" s="59"/>
      <c r="N14" s="47"/>
      <c r="O14" s="60"/>
      <c r="P14" s="49"/>
    </row>
    <row r="15" spans="1:16" s="50" customFormat="1" ht="18" customHeight="1">
      <c r="A15" s="51">
        <v>4</v>
      </c>
      <c r="B15" s="41">
        <v>5946788</v>
      </c>
      <c r="C15" s="42">
        <v>11423</v>
      </c>
      <c r="D15" s="42">
        <v>0</v>
      </c>
      <c r="E15" s="43">
        <v>5</v>
      </c>
      <c r="F15" s="61" t="s">
        <v>28</v>
      </c>
      <c r="G15" s="58" t="s">
        <v>58</v>
      </c>
      <c r="H15" s="63"/>
      <c r="I15" s="66"/>
      <c r="J15" s="71"/>
      <c r="K15" s="58"/>
      <c r="L15" s="58"/>
      <c r="M15" s="59"/>
      <c r="N15" s="47"/>
      <c r="O15" s="48">
        <v>11</v>
      </c>
      <c r="P15" s="49" t="e">
        <f>jugador($F15)</f>
        <v>#NAME?</v>
      </c>
    </row>
    <row r="16" spans="1:16" s="50" customFormat="1" ht="18" customHeight="1">
      <c r="A16" s="51"/>
      <c r="B16" s="52"/>
      <c r="C16" s="53"/>
      <c r="D16" s="53"/>
      <c r="E16" s="54"/>
      <c r="F16" s="65"/>
      <c r="G16" s="59"/>
      <c r="H16" s="74"/>
      <c r="I16" s="66"/>
      <c r="J16" s="71"/>
      <c r="K16" s="67" t="s">
        <v>60</v>
      </c>
      <c r="L16" s="71">
        <v>5946788</v>
      </c>
      <c r="M16" s="58"/>
      <c r="N16" s="47"/>
      <c r="O16" s="60"/>
      <c r="P16" s="49"/>
    </row>
    <row r="17" spans="1:16" s="50" customFormat="1" ht="18" customHeight="1">
      <c r="A17" s="40">
        <v>5</v>
      </c>
      <c r="B17" s="41">
        <v>5943635</v>
      </c>
      <c r="C17" s="42">
        <v>11134</v>
      </c>
      <c r="D17" s="42">
        <v>0</v>
      </c>
      <c r="E17" s="43">
        <v>4</v>
      </c>
      <c r="F17" s="44" t="s">
        <v>29</v>
      </c>
      <c r="G17" s="59"/>
      <c r="H17" s="74"/>
      <c r="I17" s="66"/>
      <c r="J17" s="71"/>
      <c r="K17" s="62" t="s">
        <v>67</v>
      </c>
      <c r="L17" s="58"/>
      <c r="M17" s="59"/>
      <c r="N17" s="47"/>
      <c r="O17" s="48">
        <v>12</v>
      </c>
      <c r="P17" s="49" t="e">
        <f>jugador($F17)</f>
        <v>#NAME?</v>
      </c>
    </row>
    <row r="18" spans="1:16" s="50" customFormat="1" ht="18" customHeight="1">
      <c r="A18" s="51"/>
      <c r="B18" s="52"/>
      <c r="C18" s="53"/>
      <c r="D18" s="53"/>
      <c r="E18" s="54"/>
      <c r="F18" s="55"/>
      <c r="G18" s="56" t="s">
        <v>60</v>
      </c>
      <c r="H18" s="57" t="e">
        <f>IF(G18=P17,B17,B19)</f>
        <v>#NAME?</v>
      </c>
      <c r="I18" s="66"/>
      <c r="J18" s="71"/>
      <c r="K18" s="66"/>
      <c r="L18" s="58"/>
      <c r="M18" s="59"/>
      <c r="N18" s="47"/>
      <c r="O18" s="60"/>
      <c r="P18" s="49"/>
    </row>
    <row r="19" spans="1:16" s="50" customFormat="1" ht="18" customHeight="1">
      <c r="A19" s="51">
        <v>6</v>
      </c>
      <c r="B19" s="41">
        <v>5931185</v>
      </c>
      <c r="C19" s="42">
        <v>16252</v>
      </c>
      <c r="D19" s="42">
        <v>0</v>
      </c>
      <c r="E19" s="43">
        <v>12</v>
      </c>
      <c r="F19" s="61" t="s">
        <v>30</v>
      </c>
      <c r="G19" s="62" t="s">
        <v>57</v>
      </c>
      <c r="H19" s="75"/>
      <c r="I19" s="69">
        <v>0</v>
      </c>
      <c r="J19" s="71"/>
      <c r="K19" s="66"/>
      <c r="L19" s="58"/>
      <c r="M19" s="59"/>
      <c r="N19" s="47"/>
      <c r="O19" s="48">
        <v>3</v>
      </c>
      <c r="P19" s="49" t="e">
        <f>jugador($F19)</f>
        <v>#NAME?</v>
      </c>
    </row>
    <row r="20" spans="1:16" s="50" customFormat="1" ht="18" customHeight="1">
      <c r="A20" s="51"/>
      <c r="B20" s="52"/>
      <c r="C20" s="53"/>
      <c r="D20" s="53"/>
      <c r="E20" s="64"/>
      <c r="F20" s="65"/>
      <c r="G20" s="66"/>
      <c r="H20" s="75"/>
      <c r="I20" s="72" t="s">
        <v>60</v>
      </c>
      <c r="J20" s="68">
        <v>5931185</v>
      </c>
      <c r="K20" s="66"/>
      <c r="L20" s="58"/>
      <c r="M20" s="59"/>
      <c r="N20" s="47"/>
      <c r="O20" s="60"/>
      <c r="P20" s="49"/>
    </row>
    <row r="21" spans="1:16" s="50" customFormat="1" ht="18" customHeight="1">
      <c r="A21" s="51">
        <v>7</v>
      </c>
      <c r="B21" s="41">
        <v>5939452</v>
      </c>
      <c r="C21" s="42">
        <v>13255</v>
      </c>
      <c r="D21" s="42">
        <v>0</v>
      </c>
      <c r="E21" s="43">
        <v>7</v>
      </c>
      <c r="F21" s="44" t="s">
        <v>31</v>
      </c>
      <c r="G21" s="69">
        <v>0</v>
      </c>
      <c r="H21" s="76"/>
      <c r="I21" s="58" t="s">
        <v>66</v>
      </c>
      <c r="J21" s="58"/>
      <c r="K21" s="66"/>
      <c r="L21" s="58"/>
      <c r="M21" s="59"/>
      <c r="N21" s="47"/>
      <c r="O21" s="48">
        <v>7</v>
      </c>
      <c r="P21" s="49" t="e">
        <f>jugador($F21)</f>
        <v>#NAME?</v>
      </c>
    </row>
    <row r="22" spans="1:16" s="50" customFormat="1" ht="18" customHeight="1">
      <c r="A22" s="51"/>
      <c r="B22" s="52"/>
      <c r="C22" s="53"/>
      <c r="D22" s="53"/>
      <c r="E22" s="64"/>
      <c r="F22" s="55"/>
      <c r="G22" s="72" t="s">
        <v>61</v>
      </c>
      <c r="H22" s="77" t="e">
        <f>IF(G22=P21,B21,B23)</f>
        <v>#NAME?</v>
      </c>
      <c r="I22" s="58"/>
      <c r="J22" s="58"/>
      <c r="K22" s="66"/>
      <c r="L22" s="58"/>
      <c r="M22" s="59"/>
      <c r="N22" s="47"/>
      <c r="O22" s="60"/>
      <c r="P22" s="49"/>
    </row>
    <row r="23" spans="1:16" s="50" customFormat="1" ht="18" customHeight="1">
      <c r="A23" s="51">
        <v>8</v>
      </c>
      <c r="B23" s="41">
        <v>5929263</v>
      </c>
      <c r="C23" s="42">
        <v>11423</v>
      </c>
      <c r="D23" s="42">
        <v>0</v>
      </c>
      <c r="E23" s="43">
        <v>6</v>
      </c>
      <c r="F23" s="61" t="s">
        <v>32</v>
      </c>
      <c r="G23" s="58" t="s">
        <v>65</v>
      </c>
      <c r="H23" s="63"/>
      <c r="I23" s="58"/>
      <c r="J23" s="58"/>
      <c r="K23" s="66"/>
      <c r="L23" s="58"/>
      <c r="M23" s="59"/>
      <c r="N23" s="47"/>
      <c r="O23" s="48">
        <v>11</v>
      </c>
      <c r="P23" s="49" t="e">
        <f>jugador($F23)</f>
        <v>#NAME?</v>
      </c>
    </row>
    <row r="24" spans="1:16" s="50" customFormat="1" ht="18" customHeight="1">
      <c r="A24" s="51"/>
      <c r="B24" s="52"/>
      <c r="C24" s="53"/>
      <c r="D24" s="53"/>
      <c r="E24" s="64"/>
      <c r="F24" s="65"/>
      <c r="G24" s="59"/>
      <c r="H24" s="74"/>
      <c r="I24" s="58"/>
      <c r="J24" s="58"/>
      <c r="K24" s="78" t="s">
        <v>33</v>
      </c>
      <c r="L24" s="79"/>
      <c r="M24" s="67" t="s">
        <v>40</v>
      </c>
      <c r="N24" s="80">
        <v>5946788</v>
      </c>
      <c r="O24" s="81"/>
      <c r="P24" s="82"/>
    </row>
    <row r="25" spans="1:16" s="50" customFormat="1" ht="18" customHeight="1">
      <c r="A25" s="51">
        <v>9</v>
      </c>
      <c r="B25" s="41">
        <v>5933347</v>
      </c>
      <c r="C25" s="42">
        <v>15281</v>
      </c>
      <c r="D25" s="42">
        <v>0</v>
      </c>
      <c r="E25" s="43">
        <v>10</v>
      </c>
      <c r="F25" s="44" t="s">
        <v>34</v>
      </c>
      <c r="G25" s="59"/>
      <c r="H25" s="74"/>
      <c r="I25" s="58"/>
      <c r="J25" s="58"/>
      <c r="K25" s="66"/>
      <c r="L25" s="58"/>
      <c r="M25" s="58" t="s">
        <v>66</v>
      </c>
      <c r="N25" s="47"/>
      <c r="O25" s="48">
        <v>4</v>
      </c>
      <c r="P25" s="49" t="e">
        <f>jugador($F25)</f>
        <v>#NAME?</v>
      </c>
    </row>
    <row r="26" spans="1:16" s="50" customFormat="1" ht="18" customHeight="1">
      <c r="A26" s="51"/>
      <c r="B26" s="52"/>
      <c r="C26" s="53"/>
      <c r="D26" s="53"/>
      <c r="E26" s="64"/>
      <c r="F26" s="55"/>
      <c r="G26" s="56" t="s">
        <v>62</v>
      </c>
      <c r="H26" s="57" t="e">
        <f>IF(G26=P25,B25,B27)</f>
        <v>#NAME?</v>
      </c>
      <c r="I26" s="58"/>
      <c r="J26" s="58"/>
      <c r="K26" s="66"/>
      <c r="L26" s="58"/>
      <c r="M26" s="59"/>
      <c r="N26" s="47"/>
      <c r="O26" s="60"/>
      <c r="P26" s="82"/>
    </row>
    <row r="27" spans="1:16" s="50" customFormat="1" ht="18" customHeight="1">
      <c r="A27" s="51">
        <v>10</v>
      </c>
      <c r="B27" s="41">
        <v>5943932</v>
      </c>
      <c r="C27" s="42">
        <v>17232</v>
      </c>
      <c r="D27" s="42">
        <v>0</v>
      </c>
      <c r="E27" s="43">
        <v>13</v>
      </c>
      <c r="F27" s="61" t="s">
        <v>35</v>
      </c>
      <c r="G27" s="62" t="s">
        <v>56</v>
      </c>
      <c r="H27" s="63"/>
      <c r="I27" s="58"/>
      <c r="J27" s="58"/>
      <c r="K27" s="66"/>
      <c r="L27" s="58"/>
      <c r="M27" s="59"/>
      <c r="N27" s="47"/>
      <c r="O27" s="48">
        <v>2</v>
      </c>
      <c r="P27" s="49" t="e">
        <f>jugador($F27)</f>
        <v>#NAME?</v>
      </c>
    </row>
    <row r="28" spans="1:16" s="50" customFormat="1" ht="18" customHeight="1">
      <c r="A28" s="51"/>
      <c r="B28" s="52"/>
      <c r="C28" s="53"/>
      <c r="D28" s="53"/>
      <c r="E28" s="64"/>
      <c r="F28" s="65"/>
      <c r="G28" s="66"/>
      <c r="H28" s="63"/>
      <c r="I28" s="67" t="s">
        <v>62</v>
      </c>
      <c r="J28" s="68">
        <v>5943932</v>
      </c>
      <c r="K28" s="66"/>
      <c r="L28" s="58"/>
      <c r="M28" s="59"/>
      <c r="N28" s="47"/>
      <c r="O28" s="60"/>
      <c r="P28" s="82"/>
    </row>
    <row r="29" spans="1:16" s="50" customFormat="1" ht="18" customHeight="1">
      <c r="A29" s="51">
        <v>11</v>
      </c>
      <c r="B29" s="41" t="s">
        <v>25</v>
      </c>
      <c r="C29" s="42" t="s">
        <v>25</v>
      </c>
      <c r="D29" s="42" t="s">
        <v>25</v>
      </c>
      <c r="E29" s="43"/>
      <c r="F29" s="44" t="s">
        <v>26</v>
      </c>
      <c r="G29" s="69">
        <v>0</v>
      </c>
      <c r="H29" s="70"/>
      <c r="I29" s="62" t="s">
        <v>68</v>
      </c>
      <c r="J29" s="71"/>
      <c r="K29" s="66"/>
      <c r="L29" s="58"/>
      <c r="M29" s="59"/>
      <c r="N29" s="47"/>
      <c r="O29" s="48" t="s">
        <v>25</v>
      </c>
      <c r="P29" s="49" t="e">
        <f>jugador($F29)</f>
        <v>#NAME?</v>
      </c>
    </row>
    <row r="30" spans="1:16" s="50" customFormat="1" ht="18" customHeight="1">
      <c r="A30" s="51"/>
      <c r="B30" s="52"/>
      <c r="C30" s="53"/>
      <c r="D30" s="53"/>
      <c r="E30" s="54"/>
      <c r="F30" s="55"/>
      <c r="G30" s="72" t="s">
        <v>36</v>
      </c>
      <c r="H30" s="73" t="e">
        <f>IF(G30=P29,B29,B31)</f>
        <v>#NAME?</v>
      </c>
      <c r="I30" s="66"/>
      <c r="J30" s="71"/>
      <c r="K30" s="66"/>
      <c r="L30" s="58"/>
      <c r="M30" s="59"/>
      <c r="N30" s="47"/>
      <c r="O30" s="60"/>
      <c r="P30" s="82"/>
    </row>
    <row r="31" spans="1:16" s="50" customFormat="1" ht="18" customHeight="1">
      <c r="A31" s="40">
        <v>12</v>
      </c>
      <c r="B31" s="41">
        <v>5928223</v>
      </c>
      <c r="C31" s="42">
        <v>10809</v>
      </c>
      <c r="D31" s="42">
        <v>0</v>
      </c>
      <c r="E31" s="43">
        <v>3</v>
      </c>
      <c r="F31" s="61" t="s">
        <v>37</v>
      </c>
      <c r="G31" s="58"/>
      <c r="H31" s="63"/>
      <c r="I31" s="66"/>
      <c r="J31" s="71"/>
      <c r="K31" s="69">
        <v>0</v>
      </c>
      <c r="L31" s="76"/>
      <c r="M31" s="59"/>
      <c r="N31" s="47"/>
      <c r="O31" s="48">
        <v>13</v>
      </c>
      <c r="P31" s="49" t="e">
        <f>jugador($F31)</f>
        <v>#NAME?</v>
      </c>
    </row>
    <row r="32" spans="1:16" s="50" customFormat="1" ht="18" customHeight="1">
      <c r="A32" s="51"/>
      <c r="B32" s="52"/>
      <c r="C32" s="53"/>
      <c r="D32" s="53"/>
      <c r="E32" s="54"/>
      <c r="F32" s="65"/>
      <c r="G32" s="59"/>
      <c r="H32" s="74"/>
      <c r="I32" s="66"/>
      <c r="J32" s="71"/>
      <c r="K32" s="72" t="s">
        <v>40</v>
      </c>
      <c r="L32" s="71">
        <v>5943932</v>
      </c>
      <c r="M32" s="58"/>
      <c r="N32" s="47"/>
      <c r="O32" s="60"/>
      <c r="P32" s="82"/>
    </row>
    <row r="33" spans="1:16" s="50" customFormat="1" ht="18" customHeight="1">
      <c r="A33" s="51">
        <v>13</v>
      </c>
      <c r="B33" s="41">
        <v>5930872</v>
      </c>
      <c r="C33" s="42">
        <v>13255</v>
      </c>
      <c r="D33" s="42">
        <v>0</v>
      </c>
      <c r="E33" s="43">
        <v>9</v>
      </c>
      <c r="F33" s="44" t="s">
        <v>38</v>
      </c>
      <c r="G33" s="59"/>
      <c r="H33" s="74"/>
      <c r="I33" s="66"/>
      <c r="J33" s="71"/>
      <c r="K33" s="58" t="s">
        <v>70</v>
      </c>
      <c r="L33" s="58"/>
      <c r="M33" s="59"/>
      <c r="N33" s="47"/>
      <c r="O33" s="48">
        <v>7</v>
      </c>
      <c r="P33" s="49" t="e">
        <f>jugador($F33)</f>
        <v>#NAME?</v>
      </c>
    </row>
    <row r="34" spans="1:16" s="50" customFormat="1" ht="18" customHeight="1">
      <c r="A34" s="51"/>
      <c r="B34" s="52"/>
      <c r="C34" s="53"/>
      <c r="D34" s="53"/>
      <c r="E34" s="64"/>
      <c r="F34" s="55"/>
      <c r="G34" s="56" t="s">
        <v>63</v>
      </c>
      <c r="H34" s="57" t="e">
        <f>IF(G34=P33,B33,B35)</f>
        <v>#NAME?</v>
      </c>
      <c r="I34" s="66"/>
      <c r="J34" s="71"/>
      <c r="K34" s="59"/>
      <c r="L34" s="59"/>
      <c r="M34" s="59"/>
      <c r="N34" s="47"/>
      <c r="O34" s="60"/>
      <c r="P34" s="82"/>
    </row>
    <row r="35" spans="1:16" s="50" customFormat="1" ht="18" customHeight="1">
      <c r="A35" s="51">
        <v>14</v>
      </c>
      <c r="B35" s="41">
        <v>5929271</v>
      </c>
      <c r="C35" s="42">
        <v>13255</v>
      </c>
      <c r="D35" s="42">
        <v>0</v>
      </c>
      <c r="E35" s="43">
        <v>8</v>
      </c>
      <c r="F35" s="61" t="s">
        <v>39</v>
      </c>
      <c r="G35" s="62" t="s">
        <v>69</v>
      </c>
      <c r="H35" s="75"/>
      <c r="I35" s="69">
        <v>0</v>
      </c>
      <c r="J35" s="71"/>
      <c r="K35" s="59"/>
      <c r="L35" s="59"/>
      <c r="M35" s="59"/>
      <c r="N35" s="47"/>
      <c r="O35" s="48">
        <v>7</v>
      </c>
      <c r="P35" s="49" t="e">
        <f>jugador($F35)</f>
        <v>#NAME?</v>
      </c>
    </row>
    <row r="36" spans="1:16" s="50" customFormat="1" ht="18" customHeight="1">
      <c r="A36" s="51"/>
      <c r="B36" s="52"/>
      <c r="C36" s="53"/>
      <c r="D36" s="53"/>
      <c r="E36" s="64"/>
      <c r="F36" s="65"/>
      <c r="G36" s="66"/>
      <c r="H36" s="75"/>
      <c r="I36" s="72" t="s">
        <v>40</v>
      </c>
      <c r="J36" s="68">
        <v>5929271</v>
      </c>
      <c r="K36" s="58"/>
      <c r="L36" s="58"/>
      <c r="M36" s="59"/>
      <c r="N36" s="47"/>
      <c r="O36" s="60"/>
      <c r="P36" s="82"/>
    </row>
    <row r="37" spans="1:16" s="50" customFormat="1" ht="18" customHeight="1">
      <c r="A37" s="51">
        <v>15</v>
      </c>
      <c r="B37" s="41" t="s">
        <v>25</v>
      </c>
      <c r="C37" s="42" t="s">
        <v>25</v>
      </c>
      <c r="D37" s="42" t="s">
        <v>25</v>
      </c>
      <c r="E37" s="43"/>
      <c r="F37" s="44" t="s">
        <v>26</v>
      </c>
      <c r="G37" s="69">
        <v>0</v>
      </c>
      <c r="H37" s="76"/>
      <c r="I37" s="58" t="s">
        <v>57</v>
      </c>
      <c r="J37" s="58"/>
      <c r="K37" s="58"/>
      <c r="L37" s="58"/>
      <c r="M37" s="59"/>
      <c r="N37" s="47"/>
      <c r="O37" s="48" t="s">
        <v>25</v>
      </c>
      <c r="P37" s="49" t="e">
        <f>jugador($F37)</f>
        <v>#NAME?</v>
      </c>
    </row>
    <row r="38" spans="1:16" s="50" customFormat="1" ht="18" customHeight="1">
      <c r="A38" s="51"/>
      <c r="B38" s="52"/>
      <c r="C38" s="53"/>
      <c r="D38" s="53"/>
      <c r="E38" s="54"/>
      <c r="F38" s="55"/>
      <c r="G38" s="72" t="s">
        <v>40</v>
      </c>
      <c r="H38" s="77" t="e">
        <f>IF(G38=P37,B37,B39)</f>
        <v>#NAME?</v>
      </c>
      <c r="I38" s="58"/>
      <c r="J38" s="58"/>
      <c r="K38" s="58"/>
      <c r="L38" s="58"/>
      <c r="M38" s="59"/>
      <c r="N38" s="47"/>
      <c r="O38" s="60"/>
      <c r="P38" s="82"/>
    </row>
    <row r="39" spans="1:16" s="50" customFormat="1" ht="18" customHeight="1">
      <c r="A39" s="40">
        <v>16</v>
      </c>
      <c r="B39" s="41">
        <v>5906120</v>
      </c>
      <c r="C39" s="42">
        <v>10220</v>
      </c>
      <c r="D39" s="42">
        <v>0</v>
      </c>
      <c r="E39" s="43">
        <v>2</v>
      </c>
      <c r="F39" s="61" t="s">
        <v>41</v>
      </c>
      <c r="G39" s="83"/>
      <c r="H39" s="83"/>
      <c r="I39" s="83"/>
      <c r="J39" s="83"/>
      <c r="K39" s="83"/>
      <c r="L39" s="83"/>
      <c r="M39" s="54"/>
      <c r="N39" s="47"/>
      <c r="O39" s="48">
        <v>15</v>
      </c>
      <c r="P39" s="49" t="e">
        <f>jugador($F39)</f>
        <v>#NAME?</v>
      </c>
    </row>
    <row r="40" spans="1:16" ht="15.75" thickBot="1">
      <c r="A40" s="84"/>
      <c r="B40" s="84"/>
      <c r="C40" s="84"/>
      <c r="D40" s="84"/>
      <c r="E40" s="84"/>
      <c r="F40" s="84"/>
      <c r="G40" s="85"/>
      <c r="H40" s="85"/>
      <c r="I40" s="85"/>
      <c r="J40" s="85"/>
      <c r="K40" s="85"/>
      <c r="L40" s="85"/>
      <c r="M40" s="85"/>
      <c r="O40" s="50"/>
      <c r="P40" s="87"/>
    </row>
    <row r="41" spans="1:14" s="93" customFormat="1" ht="9" customHeight="1">
      <c r="A41" s="119" t="s">
        <v>42</v>
      </c>
      <c r="B41" s="120"/>
      <c r="C41" s="120"/>
      <c r="D41" s="121"/>
      <c r="E41" s="89" t="s">
        <v>43</v>
      </c>
      <c r="F41" s="90" t="s">
        <v>44</v>
      </c>
      <c r="G41" s="138" t="s">
        <v>45</v>
      </c>
      <c r="H41" s="139"/>
      <c r="I41" s="140"/>
      <c r="J41" s="91"/>
      <c r="K41" s="139" t="s">
        <v>46</v>
      </c>
      <c r="L41" s="139"/>
      <c r="M41" s="141"/>
      <c r="N41" s="92"/>
    </row>
    <row r="42" spans="1:14" s="93" customFormat="1" ht="9" customHeight="1" thickBot="1">
      <c r="A42" s="142">
        <v>41913</v>
      </c>
      <c r="B42" s="143"/>
      <c r="C42" s="143"/>
      <c r="D42" s="144"/>
      <c r="E42" s="94">
        <v>1</v>
      </c>
      <c r="F42" s="95" t="s">
        <v>23</v>
      </c>
      <c r="G42" s="122"/>
      <c r="H42" s="123"/>
      <c r="I42" s="124"/>
      <c r="J42" s="96"/>
      <c r="K42" s="123"/>
      <c r="L42" s="123"/>
      <c r="M42" s="125"/>
      <c r="N42" s="92"/>
    </row>
    <row r="43" spans="1:14" s="93" customFormat="1" ht="9" customHeight="1">
      <c r="A43" s="132" t="s">
        <v>47</v>
      </c>
      <c r="B43" s="133"/>
      <c r="C43" s="133"/>
      <c r="D43" s="134"/>
      <c r="E43" s="97">
        <v>2</v>
      </c>
      <c r="F43" s="98" t="s">
        <v>41</v>
      </c>
      <c r="G43" s="122"/>
      <c r="H43" s="123"/>
      <c r="I43" s="124"/>
      <c r="J43" s="96"/>
      <c r="K43" s="123"/>
      <c r="L43" s="123"/>
      <c r="M43" s="125"/>
      <c r="N43" s="92"/>
    </row>
    <row r="44" spans="1:14" s="93" customFormat="1" ht="9" customHeight="1" thickBot="1">
      <c r="A44" s="135"/>
      <c r="B44" s="136"/>
      <c r="C44" s="136"/>
      <c r="D44" s="137"/>
      <c r="E44" s="97">
        <v>3</v>
      </c>
      <c r="F44" s="98" t="s">
        <v>37</v>
      </c>
      <c r="G44" s="122"/>
      <c r="H44" s="123"/>
      <c r="I44" s="124"/>
      <c r="J44" s="96"/>
      <c r="K44" s="123"/>
      <c r="L44" s="123"/>
      <c r="M44" s="125"/>
      <c r="N44" s="92"/>
    </row>
    <row r="45" spans="1:14" s="93" customFormat="1" ht="9" customHeight="1">
      <c r="A45" s="119" t="s">
        <v>48</v>
      </c>
      <c r="B45" s="120"/>
      <c r="C45" s="120"/>
      <c r="D45" s="121"/>
      <c r="E45" s="97">
        <v>4</v>
      </c>
      <c r="F45" s="98" t="s">
        <v>29</v>
      </c>
      <c r="G45" s="122"/>
      <c r="H45" s="123"/>
      <c r="I45" s="124"/>
      <c r="J45" s="96"/>
      <c r="K45" s="123"/>
      <c r="L45" s="123"/>
      <c r="M45" s="125"/>
      <c r="N45" s="92"/>
    </row>
    <row r="46" spans="1:14" s="93" customFormat="1" ht="9" customHeight="1" thickBot="1">
      <c r="A46" s="129" t="s">
        <v>55</v>
      </c>
      <c r="B46" s="130"/>
      <c r="C46" s="130"/>
      <c r="D46" s="131"/>
      <c r="E46" s="99"/>
      <c r="F46" s="100"/>
      <c r="G46" s="122"/>
      <c r="H46" s="123"/>
      <c r="I46" s="124"/>
      <c r="J46" s="96"/>
      <c r="K46" s="123"/>
      <c r="L46" s="123"/>
      <c r="M46" s="125"/>
      <c r="N46" s="92"/>
    </row>
    <row r="47" spans="1:14" s="93" customFormat="1" ht="9" customHeight="1">
      <c r="A47" s="119" t="s">
        <v>49</v>
      </c>
      <c r="B47" s="120"/>
      <c r="C47" s="120"/>
      <c r="D47" s="121"/>
      <c r="E47" s="99"/>
      <c r="F47" s="100"/>
      <c r="G47" s="122"/>
      <c r="H47" s="123"/>
      <c r="I47" s="124"/>
      <c r="J47" s="96"/>
      <c r="K47" s="123"/>
      <c r="L47" s="123"/>
      <c r="M47" s="125"/>
      <c r="N47" s="92"/>
    </row>
    <row r="48" spans="1:14" s="93" customFormat="1" ht="9" customHeight="1">
      <c r="A48" s="126" t="s">
        <v>54</v>
      </c>
      <c r="B48" s="127"/>
      <c r="C48" s="127"/>
      <c r="D48" s="128"/>
      <c r="E48" s="99"/>
      <c r="F48" s="100"/>
      <c r="G48" s="122"/>
      <c r="H48" s="123"/>
      <c r="I48" s="124"/>
      <c r="J48" s="96"/>
      <c r="K48" s="123"/>
      <c r="L48" s="123"/>
      <c r="M48" s="125"/>
      <c r="N48" s="92"/>
    </row>
    <row r="49" spans="1:14" s="93" customFormat="1" ht="9" customHeight="1" thickBot="1">
      <c r="A49" s="110">
        <v>2487826</v>
      </c>
      <c r="B49" s="111"/>
      <c r="C49" s="111"/>
      <c r="D49" s="112"/>
      <c r="E49" s="101"/>
      <c r="F49" s="102"/>
      <c r="G49" s="113"/>
      <c r="H49" s="114"/>
      <c r="I49" s="115"/>
      <c r="J49" s="103"/>
      <c r="K49" s="114"/>
      <c r="L49" s="114"/>
      <c r="M49" s="116"/>
      <c r="N49" s="92"/>
    </row>
    <row r="50" spans="2:14" s="93" customFormat="1" ht="12.75">
      <c r="B50" s="104" t="s">
        <v>50</v>
      </c>
      <c r="F50" s="105"/>
      <c r="G50" s="105"/>
      <c r="H50" s="105"/>
      <c r="I50" s="106"/>
      <c r="J50" s="106"/>
      <c r="K50" s="117" t="s">
        <v>51</v>
      </c>
      <c r="L50" s="117"/>
      <c r="M50" s="117"/>
      <c r="N50" s="92"/>
    </row>
    <row r="51" spans="6:14" s="93" customFormat="1" ht="12.75">
      <c r="F51" s="107" t="s">
        <v>52</v>
      </c>
      <c r="G51" s="118" t="s">
        <v>53</v>
      </c>
      <c r="H51" s="118"/>
      <c r="I51" s="118"/>
      <c r="J51" s="108"/>
      <c r="K51" s="105"/>
      <c r="L51" s="105"/>
      <c r="M51" s="106"/>
      <c r="N51" s="92"/>
    </row>
  </sheetData>
  <sheetProtection/>
  <mergeCells count="35">
    <mergeCell ref="A1:M1"/>
    <mergeCell ref="A2:M2"/>
    <mergeCell ref="A3:E3"/>
    <mergeCell ref="A4:E4"/>
    <mergeCell ref="A5:E5"/>
    <mergeCell ref="A6:E6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K48:M48"/>
    <mergeCell ref="A45:D45"/>
    <mergeCell ref="G45:I45"/>
    <mergeCell ref="K45:M45"/>
    <mergeCell ref="A46:D46"/>
    <mergeCell ref="G46:I46"/>
    <mergeCell ref="K46:M46"/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</mergeCells>
  <conditionalFormatting sqref="B9:D39 F9:F39">
    <cfRule type="expression" priority="2" dxfId="2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priority="1" dxfId="3" stopIfTrue="1">
      <formula>AND($E9&lt;=$M$9,$E9&gt;0,$O9&gt;0,$D9&lt;&gt;"LL",$D9&lt;&gt;"Alt")</formula>
    </cfRule>
  </conditionalFormatting>
  <dataValidations count="4">
    <dataValidation type="list" allowBlank="1" showInputMessage="1" showErrorMessage="1" sqref="G34 G14 G18 G22 G30 G10 G26 G38">
      <formula1>$P33:$P35</formula1>
    </dataValidation>
    <dataValidation type="list" allowBlank="1" showInputMessage="1" showErrorMessage="1" sqref="I20 I28 I12 I36">
      <formula1>$G21:$G22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 K32">
      <formula1>$I19:$I20</formula1>
    </dataValidation>
  </dataValidations>
  <printOptions/>
  <pageMargins left="0.2755905511811024" right="0.1968503937007874" top="0.3937007874015748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2014-10-01T09:41:56Z</cp:lastPrinted>
  <dcterms:created xsi:type="dcterms:W3CDTF">2014-10-01T07:58:15Z</dcterms:created>
  <dcterms:modified xsi:type="dcterms:W3CDTF">2014-10-06T13:28:30Z</dcterms:modified>
  <cp:category/>
  <cp:version/>
  <cp:contentType/>
  <cp:contentStatus/>
</cp:coreProperties>
</file>