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elanie\TENIS 2023\CAMPEONATOS INSULARES\MALLORCA\EQUIPOS JUV\RELACIÓN DE JUGADORES\MASCULINO\ALEVÍN\"/>
    </mc:Choice>
  </mc:AlternateContent>
  <xr:revisionPtr revIDLastSave="0" documentId="8_{04464283-4CAB-47C5-870E-95D959523A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ORTING TC &quot;A&quot;" sheetId="12" r:id="rId1"/>
    <sheet name="GLOBAL TC" sheetId="6" r:id="rId2"/>
    <sheet name="CT LA SALLE" sheetId="4" r:id="rId3"/>
    <sheet name="AD SAN CAYETANO" sheetId="2" r:id="rId4"/>
    <sheet name="RAFA NADAL CLUB" sheetId="9" r:id="rId5"/>
    <sheet name="PORTO CRISTO" sheetId="5" r:id="rId6"/>
    <sheet name="Hoja1" sheetId="3" state="hidden" r:id="rId7"/>
  </sheets>
  <definedNames>
    <definedName name="_xlnm._FilterDatabase" localSheetId="3" hidden="1">'AD SAN CAYETANO'!$B$14:$G$14</definedName>
    <definedName name="_xlnm._FilterDatabase" localSheetId="2" hidden="1">'CT LA SALLE'!$C$14:$H$14</definedName>
    <definedName name="_xlnm._FilterDatabase" localSheetId="5" hidden="1">'PORTO CRISTO'!$C$14:$H$14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2" l="1"/>
  <c r="G11" i="12"/>
  <c r="G11" i="5"/>
  <c r="G11" i="9"/>
  <c r="G11" i="6"/>
  <c r="G11" i="4"/>
</calcChain>
</file>

<file path=xl/sharedStrings.xml><?xml version="1.0" encoding="utf-8"?>
<sst xmlns="http://schemas.openxmlformats.org/spreadsheetml/2006/main" count="279" uniqueCount="138">
  <si>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</si>
  <si>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</si>
  <si>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</si>
  <si>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</si>
  <si>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</si>
  <si>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</si>
  <si>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</si>
  <si>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</si>
  <si>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</si>
  <si>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</si>
  <si>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</si>
  <si>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</si>
  <si>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</si>
  <si>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</si>
  <si>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</si>
  <si>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</si>
  <si>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</si>
  <si>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</si>
  <si>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</si>
  <si>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</si>
  <si>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</si>
  <si>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</si>
  <si>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</si>
  <si>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</si>
  <si>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</si>
  <si>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</si>
  <si>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</si>
  <si>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</si>
  <si>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</si>
  <si>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</si>
  <si>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</si>
  <si>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</si>
  <si>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</si>
  <si>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</si>
  <si>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</si>
  <si>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</si>
  <si>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</si>
  <si>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</si>
  <si>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</si>
  <si>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</si>
  <si>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</si>
  <si>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</si>
  <si>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</si>
  <si>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COPA FTIB</t>
  </si>
  <si>
    <t>AD Colegio San cayetano</t>
  </si>
  <si>
    <t>Marco Joan</t>
  </si>
  <si>
    <t>Marc</t>
  </si>
  <si>
    <t>Comas Stein</t>
  </si>
  <si>
    <t>Joel</t>
  </si>
  <si>
    <t>Alejandro</t>
  </si>
  <si>
    <t>Pablo</t>
  </si>
  <si>
    <t>Orell Aparicio</t>
  </si>
  <si>
    <t>Enol</t>
  </si>
  <si>
    <t>Sastre Plomer</t>
  </si>
  <si>
    <t>Jurado Milner</t>
  </si>
  <si>
    <t>Marc Marco Ripoll</t>
  </si>
  <si>
    <t>marcmarco69@hotmail.com</t>
  </si>
  <si>
    <t>Moreno Morales</t>
  </si>
  <si>
    <t>CLUB TENIS LA SALLE</t>
  </si>
  <si>
    <t>MATAS RAMÍREZ</t>
  </si>
  <si>
    <t>JOAN</t>
  </si>
  <si>
    <t>SERVERA LÓPEZ</t>
  </si>
  <si>
    <t>MARC</t>
  </si>
  <si>
    <t>MARTINI QUETGLAS</t>
  </si>
  <si>
    <t>PAU</t>
  </si>
  <si>
    <t>LORENZO FERNÁNDEZ</t>
  </si>
  <si>
    <t>LEO</t>
  </si>
  <si>
    <t>SORIA SECO</t>
  </si>
  <si>
    <t>ADRIÁN</t>
  </si>
  <si>
    <t>VENY GARCÍA</t>
  </si>
  <si>
    <t>JOSÉ Mª CABRER, PEP JORDI MATAS, PEDRO DALMAU, RAFA MORENO, PERE A. BAUZÁ, CARLOS MARCH</t>
  </si>
  <si>
    <t>josecabrer@hotmail.es</t>
  </si>
  <si>
    <t>CT PORTO CRISTO</t>
  </si>
  <si>
    <t>PANDRAK</t>
  </si>
  <si>
    <t>ARTEM</t>
  </si>
  <si>
    <t>MELIS HUERTA</t>
  </si>
  <si>
    <t>ADRIA</t>
  </si>
  <si>
    <t>DIAZ NADAL</t>
  </si>
  <si>
    <t>XAVIER</t>
  </si>
  <si>
    <t>PASCUAL MUÑOZ</t>
  </si>
  <si>
    <t>SERGIO</t>
  </si>
  <si>
    <t>TONI BALLESTER LOPEZ</t>
  </si>
  <si>
    <t>toniballesterlopez@gmail.com</t>
  </si>
  <si>
    <t>GLOBAL TENNIS</t>
  </si>
  <si>
    <t>MARTIN DUFFEK</t>
  </si>
  <si>
    <t>TOMAS</t>
  </si>
  <si>
    <t>ATBA FOMENKO</t>
  </si>
  <si>
    <t>LEONARDO SEMY</t>
  </si>
  <si>
    <t>JUAN</t>
  </si>
  <si>
    <t>ERIK SEBASTIAN</t>
  </si>
  <si>
    <t>RUBIO ARMAS</t>
  </si>
  <si>
    <t>CLAUDIO</t>
  </si>
  <si>
    <t>LEVOSHKO</t>
  </si>
  <si>
    <t>LEV</t>
  </si>
  <si>
    <t>MONTALVO NUÑEZ</t>
  </si>
  <si>
    <t>ALEJANDRO</t>
  </si>
  <si>
    <t>KESER</t>
  </si>
  <si>
    <t>RAMAZAN ATLAS</t>
  </si>
  <si>
    <t>PATHAN</t>
  </si>
  <si>
    <t>SULAIMAN SAIFULLAH</t>
  </si>
  <si>
    <t>MUSTAFA MILAS</t>
  </si>
  <si>
    <t xml:space="preserve"> FUSTER MIÑANO</t>
  </si>
  <si>
    <t>TEO</t>
  </si>
  <si>
    <t>ESCARDA PIÑEIRO</t>
  </si>
  <si>
    <t>DANIEL GOMEZ, JOFRE PORTA, RAFAEL MOTA, JUAN PEDRO SANCHEZ, ANTONIO SANTOS, ALVARO CURIEL</t>
  </si>
  <si>
    <t>deportiva@globaltennisteam.com</t>
  </si>
  <si>
    <t>RAFA NADAL CLUB</t>
  </si>
  <si>
    <t>BOU SASTRE</t>
  </si>
  <si>
    <t>TONI XAVIER</t>
  </si>
  <si>
    <t>PALMER GINARD</t>
  </si>
  <si>
    <t>GERARD</t>
  </si>
  <si>
    <t>BINIMELIS SERRA</t>
  </si>
  <si>
    <t>RAFEL</t>
  </si>
  <si>
    <t>ROIG CERON</t>
  </si>
  <si>
    <t>ORIOL</t>
  </si>
  <si>
    <t>HOYAS MIQUEL</t>
  </si>
  <si>
    <t>SERGI</t>
  </si>
  <si>
    <t>LEE-BARR</t>
  </si>
  <si>
    <t>HARRY JAYDEN</t>
  </si>
  <si>
    <t>SC</t>
  </si>
  <si>
    <t>DOMINGUEZ RICCI</t>
  </si>
  <si>
    <t>LIAM</t>
  </si>
  <si>
    <t xml:space="preserve">MATIES VICENÇ MATAMALAS </t>
  </si>
  <si>
    <t>tenis@rafanadalclub.com</t>
  </si>
  <si>
    <t>SPORTING TENIS CLUB A</t>
  </si>
  <si>
    <t>Wünsche Huete</t>
  </si>
  <si>
    <t>Alexander</t>
  </si>
  <si>
    <t>Bassols  Rojas</t>
  </si>
  <si>
    <t>Hugo</t>
  </si>
  <si>
    <t>De la Esperanza Isern</t>
  </si>
  <si>
    <t>Diego</t>
  </si>
  <si>
    <t>Johansson</t>
  </si>
  <si>
    <t>Karl</t>
  </si>
  <si>
    <t>Dalglish</t>
  </si>
  <si>
    <t>Marley</t>
  </si>
  <si>
    <t>sergitennis@hotmail.com</t>
  </si>
  <si>
    <t>BARCELO MASSUTI</t>
  </si>
  <si>
    <t>Sergio Bassols Salles, José Miguel Albertí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</si>
</sst>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sz val="11"/>
      <color rgb="FFFF0000"/>
      <name val="Calibri"/>
      <family val="2"/>
      <scheme val="minor"/>
    </font>
    <font>
      <sz val="10"/>
      <color rgb="FF000000"/>
      <name val="Dinpro-light"/>
    </font>
    <font>
      <sz val="9"/>
      <color rgb="FF000000"/>
      <name val="Dinpro-regular"/>
    </font>
    <font>
      <sz val="11"/>
      <color theme="0"/>
      <name val="DINPro-Light"/>
      <family val="3"/>
    </font>
    <font>
      <u/>
      <sz val="11"/>
      <color theme="10"/>
      <name val="Calibri"/>
      <family val="2"/>
      <scheme val="minor"/>
    </font>
    <font>
      <sz val="11"/>
      <color rgb="FF0070C0"/>
      <name val="Dinpro-light"/>
    </font>
    <font>
      <sz val="11"/>
      <color rgb="FF0070C0"/>
      <name val="DINPro-Light"/>
      <family val="3"/>
    </font>
    <font>
      <sz val="10"/>
      <color rgb="FF000000"/>
      <name val="DIN Pro Regular"/>
      <family val="2"/>
    </font>
    <font>
      <sz val="11"/>
      <color theme="1"/>
      <name val="DIN Pro Regular"/>
      <family val="2"/>
    </font>
    <font>
      <b/>
      <sz val="9"/>
      <color theme="0"/>
      <name val="DINPro-Black"/>
      <family val="3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6" fillId="0" borderId="0" xfId="0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0" fontId="16" fillId="0" borderId="0" xfId="0" applyFont="1" applyAlignment="1">
      <alignment wrapText="1"/>
    </xf>
    <xf numFmtId="0" fontId="26" fillId="0" borderId="0" xfId="0" applyFont="1" applyAlignment="1">
      <alignment horizontal="justify" wrapText="1"/>
    </xf>
    <xf numFmtId="0" fontId="20" fillId="0" borderId="0" xfId="0" applyFont="1" applyAlignment="1">
      <alignment horizontal="center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 applyProtection="1">
      <alignment wrapText="1"/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25" fillId="0" borderId="0" xfId="0" applyFont="1"/>
    <xf numFmtId="0" fontId="25" fillId="0" borderId="0" xfId="0" applyFont="1" applyAlignment="1">
      <alignment vertical="top"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14" fontId="14" fillId="0" borderId="7" xfId="0" applyNumberFormat="1" applyFont="1" applyBorder="1" applyAlignment="1">
      <alignment horizontal="center" wrapText="1"/>
    </xf>
    <xf numFmtId="0" fontId="27" fillId="0" borderId="3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3" fillId="0" borderId="5" xfId="0" applyFont="1" applyBorder="1"/>
    <xf numFmtId="0" fontId="1" fillId="0" borderId="0" xfId="0" applyFont="1" applyAlignment="1">
      <alignment horizontal="left" wrapText="1"/>
    </xf>
    <xf numFmtId="14" fontId="17" fillId="0" borderId="11" xfId="0" applyNumberFormat="1" applyFont="1" applyBorder="1" applyAlignment="1" applyProtection="1">
      <alignment horizontal="center" wrapText="1"/>
      <protection locked="0"/>
    </xf>
    <xf numFmtId="14" fontId="17" fillId="0" borderId="10" xfId="0" applyNumberFormat="1" applyFont="1" applyBorder="1" applyAlignment="1" applyProtection="1">
      <alignment horizontal="center" wrapText="1"/>
      <protection locked="0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vertical="top" wrapText="1"/>
    </xf>
    <xf numFmtId="0" fontId="17" fillId="0" borderId="5" xfId="0" applyFont="1" applyBorder="1" applyAlignment="1" applyProtection="1">
      <alignment horizontal="left" wrapText="1"/>
      <protection locked="0"/>
    </xf>
    <xf numFmtId="0" fontId="17" fillId="0" borderId="1" xfId="0" applyFont="1" applyBorder="1" applyAlignment="1" applyProtection="1">
      <alignment horizontal="left" wrapText="1"/>
      <protection locked="0"/>
    </xf>
    <xf numFmtId="0" fontId="17" fillId="0" borderId="7" xfId="0" applyFont="1" applyBorder="1" applyAlignment="1" applyProtection="1">
      <alignment horizontal="center" wrapText="1"/>
      <protection locked="0"/>
    </xf>
    <xf numFmtId="0" fontId="17" fillId="0" borderId="14" xfId="0" applyFont="1" applyBorder="1" applyAlignment="1" applyProtection="1">
      <alignment horizontal="left" wrapText="1"/>
      <protection locked="0"/>
    </xf>
    <xf numFmtId="0" fontId="17" fillId="0" borderId="16" xfId="0" applyFont="1" applyBorder="1" applyAlignment="1" applyProtection="1">
      <alignment horizontal="center" wrapText="1"/>
      <protection locked="0"/>
    </xf>
    <xf numFmtId="0" fontId="29" fillId="0" borderId="5" xfId="0" applyFont="1" applyBorder="1" applyProtection="1">
      <protection locked="0"/>
    </xf>
    <xf numFmtId="0" fontId="17" fillId="0" borderId="1" xfId="0" applyFont="1" applyBorder="1" applyProtection="1">
      <protection locked="0"/>
    </xf>
    <xf numFmtId="0" fontId="17" fillId="0" borderId="15" xfId="0" applyFont="1" applyBorder="1" applyAlignment="1" applyProtection="1">
      <alignment horizontal="left" wrapText="1"/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0" fontId="31" fillId="0" borderId="0" xfId="0" applyFont="1" applyAlignment="1" applyProtection="1">
      <alignment horizontal="center" wrapText="1"/>
      <protection locked="0"/>
    </xf>
    <xf numFmtId="0" fontId="33" fillId="0" borderId="8" xfId="0" applyFont="1" applyBorder="1" applyProtection="1">
      <protection locked="0"/>
    </xf>
    <xf numFmtId="0" fontId="33" fillId="0" borderId="9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34" fillId="0" borderId="5" xfId="0" applyFont="1" applyBorder="1" applyProtection="1">
      <protection locked="0"/>
    </xf>
    <xf numFmtId="0" fontId="34" fillId="0" borderId="6" xfId="0" applyFont="1" applyBorder="1" applyProtection="1">
      <protection locked="0"/>
    </xf>
    <xf numFmtId="0" fontId="17" fillId="0" borderId="5" xfId="0" applyFont="1" applyBorder="1" applyProtection="1">
      <protection locked="0"/>
    </xf>
    <xf numFmtId="0" fontId="17" fillId="0" borderId="6" xfId="0" applyFont="1" applyBorder="1" applyProtection="1">
      <protection locked="0"/>
    </xf>
    <xf numFmtId="0" fontId="28" fillId="0" borderId="0" xfId="0" applyFont="1"/>
    <xf numFmtId="0" fontId="33" fillId="0" borderId="10" xfId="0" applyFont="1" applyBorder="1" applyAlignment="1" applyProtection="1">
      <alignment horizontal="center" wrapText="1"/>
      <protection locked="0"/>
    </xf>
    <xf numFmtId="14" fontId="33" fillId="0" borderId="11" xfId="0" applyNumberFormat="1" applyFont="1" applyBorder="1" applyAlignment="1" applyProtection="1">
      <alignment horizontal="center" wrapText="1"/>
      <protection locked="0"/>
    </xf>
    <xf numFmtId="0" fontId="33" fillId="0" borderId="1" xfId="0" applyFont="1" applyBorder="1" applyAlignment="1" applyProtection="1">
      <alignment horizontal="center" wrapText="1"/>
      <protection locked="0"/>
    </xf>
    <xf numFmtId="0" fontId="37" fillId="0" borderId="0" xfId="0" applyFont="1" applyAlignment="1" applyProtection="1">
      <alignment horizontal="center" wrapText="1"/>
      <protection locked="0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wrapText="1"/>
    </xf>
    <xf numFmtId="14" fontId="17" fillId="0" borderId="17" xfId="0" applyNumberFormat="1" applyFont="1" applyBorder="1" applyAlignment="1" applyProtection="1">
      <alignment horizontal="center" wrapText="1"/>
      <protection locked="0"/>
    </xf>
    <xf numFmtId="0" fontId="17" fillId="0" borderId="18" xfId="0" applyFont="1" applyBorder="1" applyAlignment="1" applyProtection="1">
      <alignment horizontal="left" wrapText="1"/>
      <protection locked="0"/>
    </xf>
    <xf numFmtId="0" fontId="17" fillId="0" borderId="19" xfId="0" applyFont="1" applyBorder="1" applyAlignment="1" applyProtection="1">
      <alignment horizontal="center" wrapText="1"/>
      <protection locked="0"/>
    </xf>
    <xf numFmtId="14" fontId="17" fillId="0" borderId="20" xfId="0" applyNumberFormat="1" applyFont="1" applyBorder="1" applyAlignment="1" applyProtection="1">
      <alignment horizontal="center" wrapText="1"/>
      <protection locked="0"/>
    </xf>
    <xf numFmtId="0" fontId="36" fillId="0" borderId="0" xfId="0" applyFont="1" applyProtection="1">
      <protection locked="0"/>
    </xf>
    <xf numFmtId="0" fontId="6" fillId="0" borderId="0" xfId="0" applyFont="1" applyAlignment="1">
      <alignment vertical="top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top" wrapText="1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0" fontId="6" fillId="0" borderId="0" xfId="0" applyFont="1" applyAlignment="1">
      <alignment vertical="top" wrapText="1"/>
    </xf>
    <xf numFmtId="0" fontId="8" fillId="0" borderId="2" xfId="0" applyFont="1" applyBorder="1" applyAlignment="1">
      <alignment horizontal="center" wrapText="1"/>
    </xf>
    <xf numFmtId="0" fontId="35" fillId="0" borderId="0" xfId="0" applyFont="1" applyAlignment="1" applyProtection="1">
      <alignment horizontal="left" wrapText="1"/>
      <protection locked="0"/>
    </xf>
    <xf numFmtId="0" fontId="35" fillId="0" borderId="12" xfId="0" applyFont="1" applyBorder="1" applyAlignment="1" applyProtection="1">
      <alignment horizontal="left" wrapText="1"/>
      <protection locked="0"/>
    </xf>
    <xf numFmtId="0" fontId="32" fillId="0" borderId="13" xfId="1" applyBorder="1" applyAlignment="1" applyProtection="1">
      <alignment horizontal="center" wrapText="1"/>
      <protection locked="0"/>
    </xf>
    <xf numFmtId="0" fontId="30" fillId="0" borderId="0" xfId="0" applyFont="1" applyAlignment="1" applyProtection="1">
      <alignment horizontal="left" wrapText="1"/>
      <protection locked="0"/>
    </xf>
    <xf numFmtId="0" fontId="30" fillId="0" borderId="12" xfId="0" applyFont="1" applyBorder="1" applyAlignment="1" applyProtection="1">
      <alignment horizontal="left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463EC4D3-60C6-4049-BFB7-F4116C7F4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7CE65DC-91A0-40DF-9FC6-E6EDD8A6D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8B629217-30C1-4C6C-9C3E-8DC47997D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CDCE1927-F691-4B92-B96E-BB0051DCD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4FAF4B31-23EF-49D9-A3EB-F371279C7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deportiva@globaltennisteam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5306A-0211-4387-99BC-719540DBAAEE}">
  <dimension ref="A1:U531"/>
  <sheetViews>
    <sheetView tabSelected="1" workbookViewId="0">
      <selection activeCell="D23" sqref="D23:G23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" customHeight="1"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8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" customHeight="1"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1.75" customHeight="1">
      <c r="B6" s="92" t="s">
        <v>35</v>
      </c>
      <c r="C6" s="92"/>
      <c r="D6" s="92"/>
      <c r="E6" s="92"/>
      <c r="F6" s="92"/>
      <c r="G6" s="92"/>
      <c r="H6" s="2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8" customHeight="1">
      <c r="A7" s="1"/>
      <c r="B7" s="53"/>
      <c r="C7" s="48" t="s">
        <v>5</v>
      </c>
      <c r="D7" s="7" t="s">
        <v>9</v>
      </c>
      <c r="H7" s="28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8" customHeight="1">
      <c r="A8" s="1"/>
      <c r="B8" s="6"/>
      <c r="C8" s="48" t="s">
        <v>6</v>
      </c>
      <c r="D8" s="7" t="s">
        <v>13</v>
      </c>
      <c r="E8" s="8"/>
      <c r="F8" s="3"/>
      <c r="G8" s="3"/>
      <c r="H8" s="2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8" customHeight="1">
      <c r="A9" s="1"/>
      <c r="B9" s="8"/>
      <c r="C9" s="49" t="s">
        <v>8</v>
      </c>
      <c r="D9" s="7">
        <v>2023</v>
      </c>
      <c r="E9" s="3"/>
      <c r="F9" s="9"/>
      <c r="G9" s="10"/>
      <c r="H9" s="2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8" customHeight="1" thickBot="1">
      <c r="B10" s="3"/>
      <c r="C10" s="49" t="s">
        <v>30</v>
      </c>
      <c r="D10" s="11" t="s">
        <v>31</v>
      </c>
      <c r="E10" s="10"/>
      <c r="F10" s="10"/>
      <c r="G10" s="10"/>
      <c r="H10" s="2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8" customHeight="1" thickBot="1">
      <c r="B11" s="3"/>
      <c r="C11" s="50"/>
      <c r="D11" s="10"/>
      <c r="E11" s="10"/>
      <c r="F11" s="18" t="s">
        <v>40</v>
      </c>
      <c r="G11" s="19">
        <f>SUM(F15:F18)</f>
        <v>20549</v>
      </c>
      <c r="H11" s="3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8" customHeight="1" thickBot="1">
      <c r="B12" s="52" t="s">
        <v>15</v>
      </c>
      <c r="C12" s="12" t="s">
        <v>16</v>
      </c>
      <c r="D12" s="51" t="s">
        <v>29</v>
      </c>
      <c r="E12" s="93" t="s">
        <v>124</v>
      </c>
      <c r="F12" s="94"/>
      <c r="G12" s="95"/>
      <c r="H12" s="3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8" customHeight="1" thickBot="1">
      <c r="B13" s="96"/>
      <c r="C13" s="96"/>
      <c r="D13" s="96"/>
      <c r="E13" s="96"/>
      <c r="F13" s="96"/>
      <c r="G13" s="96"/>
      <c r="H13" s="3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8.5" customHeight="1" thickBot="1">
      <c r="B14" s="41" t="s">
        <v>0</v>
      </c>
      <c r="C14" s="42" t="s">
        <v>41</v>
      </c>
      <c r="D14" s="43" t="s">
        <v>42</v>
      </c>
      <c r="E14" s="44" t="s">
        <v>1</v>
      </c>
      <c r="F14" s="45" t="s">
        <v>2</v>
      </c>
      <c r="G14" s="46" t="s">
        <v>3</v>
      </c>
      <c r="H14" s="8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8" customHeight="1" thickBot="1">
      <c r="B15" s="47">
        <v>1</v>
      </c>
      <c r="C15" s="22" t="s">
        <v>125</v>
      </c>
      <c r="D15" s="23" t="s">
        <v>126</v>
      </c>
      <c r="E15" s="24">
        <v>16450471</v>
      </c>
      <c r="F15" s="24">
        <v>3551</v>
      </c>
      <c r="G15" s="54">
        <v>40648</v>
      </c>
      <c r="H15" s="67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8" customHeight="1" thickBot="1">
      <c r="B16" s="47">
        <v>2</v>
      </c>
      <c r="C16" s="22" t="s">
        <v>127</v>
      </c>
      <c r="D16" s="23" t="s">
        <v>128</v>
      </c>
      <c r="E16" s="24">
        <v>16450463</v>
      </c>
      <c r="F16" s="24">
        <v>4409</v>
      </c>
      <c r="G16" s="54">
        <v>40672</v>
      </c>
      <c r="H16" s="67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9.5" customHeight="1" thickBot="1">
      <c r="B17" s="47">
        <v>3</v>
      </c>
      <c r="C17" s="68" t="s">
        <v>131</v>
      </c>
      <c r="D17" s="69" t="s">
        <v>132</v>
      </c>
      <c r="E17" s="78">
        <v>16453037</v>
      </c>
      <c r="F17" s="78">
        <v>6241</v>
      </c>
      <c r="G17" s="79">
        <v>41184</v>
      </c>
      <c r="H17" s="67">
        <v>27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18" customHeight="1" thickBot="1">
      <c r="B18" s="47">
        <v>4</v>
      </c>
      <c r="C18" s="22" t="s">
        <v>129</v>
      </c>
      <c r="D18" s="23" t="s">
        <v>130</v>
      </c>
      <c r="E18" s="24">
        <v>16447585</v>
      </c>
      <c r="F18" s="24">
        <v>6348</v>
      </c>
      <c r="G18" s="54">
        <v>40757</v>
      </c>
      <c r="H18" s="67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8" customHeight="1" thickBot="1">
      <c r="B19" s="47">
        <v>5</v>
      </c>
      <c r="C19" s="13" t="s">
        <v>133</v>
      </c>
      <c r="D19" s="14" t="s">
        <v>134</v>
      </c>
      <c r="E19" s="15">
        <v>16452427</v>
      </c>
      <c r="F19" s="15">
        <v>10817</v>
      </c>
      <c r="G19" s="54">
        <v>41183</v>
      </c>
      <c r="H19" s="67">
        <v>6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8" customHeight="1"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8" customHeight="1"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8" customHeight="1" thickBot="1">
      <c r="B22" s="16"/>
      <c r="C22" s="39" t="s">
        <v>33</v>
      </c>
      <c r="D22" s="97" t="s">
        <v>137</v>
      </c>
      <c r="E22" s="98"/>
      <c r="F22" s="98"/>
      <c r="G22" s="98"/>
      <c r="H22" s="35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8" customHeight="1" thickBot="1">
      <c r="B23" s="16"/>
      <c r="C23" s="40" t="s">
        <v>4</v>
      </c>
      <c r="D23" s="99">
        <v>606561308</v>
      </c>
      <c r="E23" s="100"/>
      <c r="F23" s="100"/>
      <c r="G23" s="100"/>
      <c r="H23" s="36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8" customHeight="1" thickBot="1">
      <c r="B24" s="16"/>
      <c r="C24" s="40" t="s">
        <v>7</v>
      </c>
      <c r="D24" s="99" t="s">
        <v>135</v>
      </c>
      <c r="E24" s="100"/>
      <c r="F24" s="100"/>
      <c r="G24" s="100"/>
      <c r="H24" s="36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8" customHeight="1">
      <c r="B25" s="3"/>
      <c r="C25" s="3"/>
      <c r="D25" s="3"/>
      <c r="E25" s="3"/>
      <c r="F25" s="3"/>
      <c r="G25" s="3"/>
      <c r="H25" s="28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8" customHeight="1">
      <c r="B26" s="17" t="s">
        <v>38</v>
      </c>
      <c r="C26" s="17"/>
      <c r="D26" s="17"/>
      <c r="E26" s="17"/>
      <c r="F26" s="17"/>
      <c r="G26" s="17"/>
      <c r="H26" s="37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8" customHeight="1">
      <c r="B27" s="17" t="s">
        <v>39</v>
      </c>
      <c r="C27" s="17"/>
      <c r="D27" s="17"/>
      <c r="E27" s="17"/>
      <c r="F27" s="17"/>
      <c r="G27" s="17"/>
      <c r="H27" s="37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8" customHeight="1">
      <c r="B28" s="57" t="s">
        <v>34</v>
      </c>
      <c r="C28" s="57"/>
      <c r="D28" s="57"/>
      <c r="E28" s="57"/>
      <c r="F28" s="57"/>
      <c r="G28" s="57"/>
      <c r="H28" s="38"/>
      <c r="I28" s="25"/>
      <c r="J28" s="25"/>
      <c r="K28" s="25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8" customHeight="1">
      <c r="B29" s="57"/>
      <c r="C29" s="57"/>
      <c r="D29" s="57"/>
      <c r="E29" s="57"/>
      <c r="F29" s="57"/>
      <c r="G29" s="57"/>
      <c r="H29" s="38"/>
      <c r="I29" s="25"/>
      <c r="J29" s="26"/>
      <c r="K29" s="25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8" customHeight="1"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2:21" ht="18" customHeight="1"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2:21" ht="18" customHeight="1">
      <c r="H32" s="3"/>
    </row>
    <row r="33" spans="2:11" ht="18" customHeight="1" thickBot="1">
      <c r="B33" s="56" t="s">
        <v>37</v>
      </c>
      <c r="C33" s="56"/>
      <c r="D33" s="90">
        <v>44900</v>
      </c>
      <c r="E33" s="91"/>
      <c r="F33" s="91"/>
      <c r="G33" s="91"/>
      <c r="H33" s="20"/>
    </row>
    <row r="34" spans="2:11" ht="18" customHeight="1">
      <c r="B34" s="3"/>
      <c r="C34" s="3"/>
      <c r="D34" s="3"/>
      <c r="E34" s="3"/>
      <c r="F34" s="3"/>
      <c r="G34" s="3"/>
      <c r="H34" s="3"/>
    </row>
    <row r="35" spans="2:11" ht="18" customHeight="1">
      <c r="B35" s="3"/>
      <c r="C35" s="3"/>
      <c r="D35" s="3"/>
      <c r="E35" s="3"/>
      <c r="F35" s="3"/>
      <c r="G35" s="3"/>
      <c r="H35" s="3"/>
    </row>
    <row r="36" spans="2:11" ht="18" customHeight="1">
      <c r="B36" s="3"/>
      <c r="C36" s="3"/>
      <c r="D36" s="4"/>
      <c r="E36" s="3"/>
      <c r="F36" s="3"/>
      <c r="G36" s="3"/>
      <c r="H36" s="3"/>
    </row>
    <row r="37" spans="2:11" ht="18" customHeight="1">
      <c r="B37" s="5"/>
      <c r="C37" s="3"/>
      <c r="D37" s="3"/>
      <c r="E37" s="3"/>
      <c r="F37" s="3"/>
      <c r="G37" s="3"/>
      <c r="H37" s="3"/>
    </row>
    <row r="38" spans="2:11" ht="18" customHeight="1">
      <c r="C38" s="2"/>
      <c r="D38" s="2"/>
      <c r="E38" s="2"/>
      <c r="F38" s="2"/>
      <c r="G38" s="2"/>
      <c r="H38" s="2"/>
      <c r="I38" s="2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</sheetData>
  <mergeCells count="7">
    <mergeCell ref="D33:G33"/>
    <mergeCell ref="B6:G6"/>
    <mergeCell ref="E12:G12"/>
    <mergeCell ref="B13:G13"/>
    <mergeCell ref="D22:G22"/>
    <mergeCell ref="D23:G23"/>
    <mergeCell ref="D24:G24"/>
  </mergeCells>
  <dataValidations count="3">
    <dataValidation type="list" allowBlank="1" showDropDown="1" showInputMessage="1" showErrorMessage="1" sqref="B12" xr:uid="{EBBECC3D-61A2-4C43-989A-395422887C05}">
      <formula1>$N$20:$N$23</formula1>
    </dataValidation>
    <dataValidation type="date" operator="notBetween" allowBlank="1" showInputMessage="1" showErrorMessage="1" sqref="G14:H14" xr:uid="{AA96CDA9-E81A-4CCB-A3B2-CB547A130F7F}">
      <formula1>14611</formula1>
      <formula2>43465</formula2>
    </dataValidation>
    <dataValidation type="list" allowBlank="1" showDropDown="1" showInputMessage="1" showErrorMessage="1" sqref="C7" xr:uid="{D303D0CE-D0D7-47A9-9D02-006AD655D90E}">
      <formula1>$C$7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889D7-3DA4-4CE7-83CA-47EEE90B336E}">
  <dimension ref="A1:U537"/>
  <sheetViews>
    <sheetView workbookViewId="0">
      <selection activeCell="I22" sqref="I2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" customHeight="1"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8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" customHeight="1"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1.75" customHeight="1">
      <c r="B6" s="92" t="s">
        <v>35</v>
      </c>
      <c r="C6" s="92"/>
      <c r="D6" s="92"/>
      <c r="E6" s="92"/>
      <c r="F6" s="92"/>
      <c r="G6" s="92"/>
      <c r="H6" s="2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8" customHeight="1">
      <c r="A7" s="1"/>
      <c r="B7" s="53"/>
      <c r="C7" s="48" t="s">
        <v>5</v>
      </c>
      <c r="D7" s="7" t="s">
        <v>9</v>
      </c>
      <c r="H7" s="28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8" customHeight="1">
      <c r="A8" s="1"/>
      <c r="B8" s="6"/>
      <c r="C8" s="48" t="s">
        <v>6</v>
      </c>
      <c r="D8" s="7" t="s">
        <v>13</v>
      </c>
      <c r="E8" s="8"/>
      <c r="F8" s="3"/>
      <c r="G8" s="3"/>
      <c r="H8" s="2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8" customHeight="1">
      <c r="A9" s="1"/>
      <c r="B9" s="8"/>
      <c r="C9" s="49" t="s">
        <v>8</v>
      </c>
      <c r="D9" s="7">
        <v>2023</v>
      </c>
      <c r="E9" s="3"/>
      <c r="F9" s="9"/>
      <c r="G9" s="10"/>
      <c r="H9" s="2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8" customHeight="1" thickBot="1">
      <c r="B10" s="3"/>
      <c r="C10" s="49" t="s">
        <v>30</v>
      </c>
      <c r="D10" s="11" t="s">
        <v>31</v>
      </c>
      <c r="E10" s="10"/>
      <c r="F10" s="10"/>
      <c r="G10" s="10"/>
      <c r="H10" s="2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8" customHeight="1" thickBot="1">
      <c r="B11" s="3"/>
      <c r="C11" s="50"/>
      <c r="D11" s="10"/>
      <c r="E11" s="10"/>
      <c r="F11" s="18" t="s">
        <v>40</v>
      </c>
      <c r="G11" s="19">
        <f>SUM(F15:F18)</f>
        <v>24144</v>
      </c>
      <c r="H11" s="3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8" customHeight="1" thickBot="1">
      <c r="B12" s="52" t="s">
        <v>15</v>
      </c>
      <c r="C12" s="12" t="s">
        <v>16</v>
      </c>
      <c r="D12" s="51" t="s">
        <v>29</v>
      </c>
      <c r="E12" s="93" t="s">
        <v>83</v>
      </c>
      <c r="F12" s="94"/>
      <c r="G12" s="95"/>
      <c r="H12" s="3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8" customHeight="1" thickBot="1">
      <c r="B13" s="96"/>
      <c r="C13" s="96"/>
      <c r="D13" s="96"/>
      <c r="E13" s="96"/>
      <c r="F13" s="96"/>
      <c r="G13" s="96"/>
      <c r="H13" s="3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8.5" customHeight="1" thickBot="1">
      <c r="B14" s="41" t="s">
        <v>0</v>
      </c>
      <c r="C14" s="42" t="s">
        <v>41</v>
      </c>
      <c r="D14" s="43" t="s">
        <v>42</v>
      </c>
      <c r="E14" s="44" t="s">
        <v>1</v>
      </c>
      <c r="F14" s="45" t="s">
        <v>2</v>
      </c>
      <c r="G14" s="46" t="s">
        <v>3</v>
      </c>
      <c r="H14" s="33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8" customHeight="1" thickBot="1">
      <c r="B15" s="47">
        <v>1</v>
      </c>
      <c r="C15" s="22" t="s">
        <v>84</v>
      </c>
      <c r="D15" s="23" t="s">
        <v>85</v>
      </c>
      <c r="E15" s="24">
        <v>16418396</v>
      </c>
      <c r="F15" s="24">
        <v>1356</v>
      </c>
      <c r="G15" s="54">
        <v>40553</v>
      </c>
      <c r="H15" s="34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8" customHeight="1" thickBot="1">
      <c r="B16" s="47">
        <v>2</v>
      </c>
      <c r="C16" s="22" t="s">
        <v>86</v>
      </c>
      <c r="D16" s="23" t="s">
        <v>87</v>
      </c>
      <c r="E16" s="24">
        <v>16447759</v>
      </c>
      <c r="F16" s="24">
        <v>5904</v>
      </c>
      <c r="G16" s="54">
        <v>40893</v>
      </c>
      <c r="H16" s="34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9.5" customHeight="1" thickBot="1">
      <c r="B17" s="47">
        <v>3</v>
      </c>
      <c r="C17" s="68" t="s">
        <v>88</v>
      </c>
      <c r="D17" s="69" t="s">
        <v>89</v>
      </c>
      <c r="E17" s="78">
        <v>16460983</v>
      </c>
      <c r="F17" s="78">
        <v>8084</v>
      </c>
      <c r="G17" s="79">
        <v>40778</v>
      </c>
      <c r="H17" s="34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18" customHeight="1" thickBot="1">
      <c r="B18" s="47">
        <v>4</v>
      </c>
      <c r="C18" s="13" t="s">
        <v>90</v>
      </c>
      <c r="D18" s="14" t="s">
        <v>91</v>
      </c>
      <c r="E18" s="15">
        <v>16456883</v>
      </c>
      <c r="F18" s="15">
        <v>8800</v>
      </c>
      <c r="G18" s="54">
        <v>41152</v>
      </c>
      <c r="H18" s="67">
        <v>12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8" customHeight="1" thickBot="1">
      <c r="B19" s="47">
        <v>5</v>
      </c>
      <c r="C19" s="68" t="s">
        <v>92</v>
      </c>
      <c r="D19" s="69" t="s">
        <v>93</v>
      </c>
      <c r="E19" s="78">
        <v>16460313</v>
      </c>
      <c r="F19" s="78">
        <v>13271</v>
      </c>
      <c r="G19" s="79">
        <v>41519</v>
      </c>
      <c r="H19" s="67">
        <v>2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8" customHeight="1" thickBot="1">
      <c r="B20" s="47">
        <v>7</v>
      </c>
      <c r="C20" s="70" t="s">
        <v>94</v>
      </c>
      <c r="D20" s="71" t="s">
        <v>95</v>
      </c>
      <c r="E20" s="72">
        <v>16460909</v>
      </c>
      <c r="F20" s="72" t="s">
        <v>119</v>
      </c>
      <c r="G20" s="54">
        <v>40677</v>
      </c>
      <c r="H20" s="67">
        <v>0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8" customHeight="1" thickBot="1">
      <c r="B21" s="47">
        <v>11</v>
      </c>
      <c r="C21" s="73" t="s">
        <v>96</v>
      </c>
      <c r="D21" s="74" t="s">
        <v>97</v>
      </c>
      <c r="E21" s="80">
        <v>16464860</v>
      </c>
      <c r="F21" s="80" t="s">
        <v>119</v>
      </c>
      <c r="G21" s="79">
        <v>40717</v>
      </c>
      <c r="H21" s="67">
        <v>0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8" customHeight="1" thickBot="1">
      <c r="B22" s="47">
        <v>8</v>
      </c>
      <c r="C22" s="73" t="s">
        <v>98</v>
      </c>
      <c r="D22" s="74" t="s">
        <v>99</v>
      </c>
      <c r="E22" s="80">
        <v>16464878</v>
      </c>
      <c r="F22" s="80" t="s">
        <v>119</v>
      </c>
      <c r="G22" s="79">
        <v>41198</v>
      </c>
      <c r="H22" s="67">
        <v>0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8" customHeight="1" thickBot="1">
      <c r="B23" s="47">
        <v>9</v>
      </c>
      <c r="C23" s="68" t="s">
        <v>96</v>
      </c>
      <c r="D23" s="69" t="s">
        <v>100</v>
      </c>
      <c r="E23" s="78">
        <v>16464852</v>
      </c>
      <c r="F23" s="78" t="s">
        <v>119</v>
      </c>
      <c r="G23" s="79">
        <v>41501</v>
      </c>
      <c r="H23" s="67">
        <v>0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8" customHeight="1" thickBot="1">
      <c r="B24" s="47">
        <v>6</v>
      </c>
      <c r="C24" s="22" t="s">
        <v>101</v>
      </c>
      <c r="D24" s="23" t="s">
        <v>102</v>
      </c>
      <c r="E24" s="24">
        <v>16465206</v>
      </c>
      <c r="F24" s="24" t="s">
        <v>119</v>
      </c>
      <c r="G24" s="54">
        <v>41724</v>
      </c>
      <c r="H24" s="67">
        <v>0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8" customHeight="1" thickBot="1">
      <c r="B25" s="47">
        <v>10</v>
      </c>
      <c r="C25" s="75" t="s">
        <v>103</v>
      </c>
      <c r="D25" s="76" t="s">
        <v>102</v>
      </c>
      <c r="E25" s="66">
        <v>16464381</v>
      </c>
      <c r="F25" s="66" t="s">
        <v>119</v>
      </c>
      <c r="G25" s="54">
        <v>41962</v>
      </c>
      <c r="H25" s="67">
        <v>0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8" customHeight="1"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8" customHeight="1">
      <c r="D27" s="103" t="s">
        <v>104</v>
      </c>
      <c r="E27" s="103"/>
      <c r="F27" s="103"/>
      <c r="G27" s="103"/>
      <c r="H27" s="77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8" customHeight="1" thickBot="1">
      <c r="B28" s="16"/>
      <c r="C28" s="39" t="s">
        <v>33</v>
      </c>
      <c r="D28" s="104"/>
      <c r="E28" s="104"/>
      <c r="F28" s="104"/>
      <c r="G28" s="104"/>
      <c r="H28" s="77"/>
      <c r="I28" s="77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8" customHeight="1" thickBot="1">
      <c r="B29" s="16"/>
      <c r="C29" s="40" t="s">
        <v>4</v>
      </c>
      <c r="D29" s="99">
        <v>663430797</v>
      </c>
      <c r="E29" s="100"/>
      <c r="F29" s="100"/>
      <c r="G29" s="100"/>
      <c r="H29" s="36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8" customHeight="1" thickBot="1">
      <c r="B30" s="16"/>
      <c r="C30" s="40" t="s">
        <v>7</v>
      </c>
      <c r="D30" s="105" t="s">
        <v>105</v>
      </c>
      <c r="E30" s="100"/>
      <c r="F30" s="100"/>
      <c r="G30" s="100"/>
      <c r="H30" s="36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2:21" ht="18" customHeight="1">
      <c r="B31" s="3"/>
      <c r="C31" s="3"/>
      <c r="D31" s="3"/>
      <c r="E31" s="3"/>
      <c r="F31" s="3"/>
      <c r="G31" s="3"/>
      <c r="H31" s="28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2:21" ht="18" customHeight="1">
      <c r="B32" s="17" t="s">
        <v>38</v>
      </c>
      <c r="C32" s="17"/>
      <c r="D32" s="17"/>
      <c r="E32" s="17"/>
      <c r="F32" s="17"/>
      <c r="G32" s="17"/>
      <c r="H32" s="37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ht="18" customHeight="1">
      <c r="B33" s="17" t="s">
        <v>39</v>
      </c>
      <c r="C33" s="17"/>
      <c r="D33" s="17"/>
      <c r="E33" s="17"/>
      <c r="F33" s="17"/>
      <c r="G33" s="17"/>
      <c r="H33" s="37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2:21" ht="18" customHeight="1">
      <c r="B34" s="101" t="s">
        <v>34</v>
      </c>
      <c r="C34" s="101"/>
      <c r="D34" s="101"/>
      <c r="E34" s="101"/>
      <c r="F34" s="101"/>
      <c r="G34" s="101"/>
      <c r="H34" s="38"/>
      <c r="I34" s="25"/>
      <c r="J34" s="25"/>
      <c r="K34" s="25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2:21" ht="18" customHeight="1">
      <c r="B35" s="101"/>
      <c r="C35" s="101"/>
      <c r="D35" s="101"/>
      <c r="E35" s="101"/>
      <c r="F35" s="101"/>
      <c r="G35" s="101"/>
      <c r="H35" s="38"/>
      <c r="I35" s="25"/>
      <c r="J35" s="26"/>
      <c r="K35" s="25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2:21" ht="18" customHeight="1"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2:21" ht="18" customHeight="1"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2:21" ht="18" customHeight="1">
      <c r="H38" s="3"/>
    </row>
    <row r="39" spans="2:21" ht="18" customHeight="1" thickBot="1">
      <c r="B39" s="102" t="s">
        <v>37</v>
      </c>
      <c r="C39" s="102"/>
      <c r="D39" s="91"/>
      <c r="E39" s="91"/>
      <c r="F39" s="91"/>
      <c r="G39" s="91"/>
      <c r="H39" s="20"/>
    </row>
    <row r="40" spans="2:21" ht="18" customHeight="1">
      <c r="B40" s="3"/>
      <c r="C40" s="3"/>
      <c r="D40" s="3"/>
      <c r="E40" s="3"/>
      <c r="F40" s="3"/>
      <c r="G40" s="3"/>
      <c r="H40" s="3"/>
    </row>
    <row r="41" spans="2:21" ht="18" customHeight="1">
      <c r="B41" s="3"/>
      <c r="C41" s="3"/>
      <c r="D41" s="3"/>
      <c r="E41" s="3"/>
      <c r="F41" s="3"/>
      <c r="G41" s="3"/>
      <c r="H41" s="3"/>
    </row>
    <row r="42" spans="2:21" ht="18" customHeight="1">
      <c r="B42" s="3"/>
      <c r="C42" s="3"/>
      <c r="D42" s="4"/>
      <c r="E42" s="3"/>
      <c r="F42" s="3"/>
      <c r="G42" s="3"/>
      <c r="H42" s="3"/>
    </row>
    <row r="43" spans="2:21" ht="18" customHeight="1">
      <c r="B43" s="5"/>
      <c r="C43" s="3"/>
      <c r="D43" s="3"/>
      <c r="E43" s="3"/>
      <c r="F43" s="3"/>
      <c r="G43" s="3"/>
      <c r="H43" s="3"/>
    </row>
    <row r="44" spans="2:2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</sheetData>
  <mergeCells count="9">
    <mergeCell ref="B34:G35"/>
    <mergeCell ref="B39:C39"/>
    <mergeCell ref="D39:G39"/>
    <mergeCell ref="B6:G6"/>
    <mergeCell ref="E12:G12"/>
    <mergeCell ref="B13:G13"/>
    <mergeCell ref="D27:G28"/>
    <mergeCell ref="D29:G29"/>
    <mergeCell ref="D30:G30"/>
  </mergeCells>
  <dataValidations count="3">
    <dataValidation type="list" allowBlank="1" showDropDown="1" showInputMessage="1" showErrorMessage="1" sqref="B12" xr:uid="{073A32B7-AE7F-4036-9547-871A7CC8A001}">
      <formula1>$N$20:$N$29</formula1>
    </dataValidation>
    <dataValidation type="date" operator="notBetween" allowBlank="1" showInputMessage="1" showErrorMessage="1" sqref="G14:H14" xr:uid="{644E888E-2DDD-4FCC-9220-B2BF9E1F566C}">
      <formula1>14611</formula1>
      <formula2>43465</formula2>
    </dataValidation>
    <dataValidation type="list" allowBlank="1" showDropDown="1" showInputMessage="1" showErrorMessage="1" sqref="C7" xr:uid="{EB190E2C-C52F-40B1-B685-6F9C418D8C3F}">
      <formula1>$C$7</formula1>
    </dataValidation>
  </dataValidations>
  <hyperlinks>
    <hyperlink ref="D30" r:id="rId1" xr:uid="{ADB91092-5FD4-4BC2-93ED-1ECE33B5D6BC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26732-7C57-43C2-87F6-49742489329A}">
  <dimension ref="A1:U532"/>
  <sheetViews>
    <sheetView workbookViewId="0">
      <selection activeCell="G11" sqref="G11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" customHeight="1"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8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" customHeight="1"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1.75" customHeight="1">
      <c r="B6" s="92" t="s">
        <v>35</v>
      </c>
      <c r="C6" s="92"/>
      <c r="D6" s="92"/>
      <c r="E6" s="92"/>
      <c r="F6" s="92"/>
      <c r="G6" s="92"/>
      <c r="H6" s="2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8" customHeight="1">
      <c r="A7" s="1"/>
      <c r="B7" s="53"/>
      <c r="C7" s="48" t="s">
        <v>5</v>
      </c>
      <c r="D7" s="7" t="s">
        <v>9</v>
      </c>
      <c r="H7" s="28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8" customHeight="1">
      <c r="A8" s="1"/>
      <c r="B8" s="6"/>
      <c r="C8" s="48" t="s">
        <v>6</v>
      </c>
      <c r="D8" s="7" t="s">
        <v>13</v>
      </c>
      <c r="E8" s="8"/>
      <c r="F8" s="3"/>
      <c r="G8" s="3"/>
      <c r="H8" s="2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8" customHeight="1">
      <c r="A9" s="1"/>
      <c r="B9" s="8"/>
      <c r="C9" s="49" t="s">
        <v>8</v>
      </c>
      <c r="D9" s="7">
        <v>2023</v>
      </c>
      <c r="E9" s="3"/>
      <c r="F9" s="9"/>
      <c r="G9" s="10"/>
      <c r="H9" s="2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8" customHeight="1" thickBot="1">
      <c r="B10" s="3"/>
      <c r="C10" s="49" t="s">
        <v>30</v>
      </c>
      <c r="D10" s="11" t="s">
        <v>31</v>
      </c>
      <c r="E10" s="10"/>
      <c r="F10" s="10"/>
      <c r="G10" s="10"/>
      <c r="H10" s="2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8" customHeight="1" thickBot="1">
      <c r="B11" s="3"/>
      <c r="C11" s="50"/>
      <c r="D11" s="10"/>
      <c r="E11" s="10"/>
      <c r="F11" s="18" t="s">
        <v>40</v>
      </c>
      <c r="G11" s="19">
        <f>SUM(F15:F18)</f>
        <v>24271</v>
      </c>
      <c r="H11" s="3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8" customHeight="1" thickBot="1">
      <c r="B12" s="52" t="s">
        <v>15</v>
      </c>
      <c r="C12" s="12" t="s">
        <v>16</v>
      </c>
      <c r="D12" s="51" t="s">
        <v>29</v>
      </c>
      <c r="E12" s="93" t="s">
        <v>58</v>
      </c>
      <c r="F12" s="94"/>
      <c r="G12" s="95"/>
      <c r="H12" s="3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8" customHeight="1" thickBot="1">
      <c r="B13" s="96"/>
      <c r="C13" s="96"/>
      <c r="D13" s="96"/>
      <c r="E13" s="96"/>
      <c r="F13" s="96"/>
      <c r="G13" s="96"/>
      <c r="H13" s="3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8.5" customHeight="1" thickBot="1">
      <c r="B14" s="41" t="s">
        <v>0</v>
      </c>
      <c r="C14" s="42" t="s">
        <v>41</v>
      </c>
      <c r="D14" s="43" t="s">
        <v>42</v>
      </c>
      <c r="E14" s="82" t="s">
        <v>1</v>
      </c>
      <c r="F14" s="83" t="s">
        <v>2</v>
      </c>
      <c r="G14" s="46" t="s">
        <v>3</v>
      </c>
      <c r="H14" s="33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8" customHeight="1" thickBot="1">
      <c r="B15" s="47">
        <v>1</v>
      </c>
      <c r="C15" s="58" t="s">
        <v>61</v>
      </c>
      <c r="D15" s="59" t="s">
        <v>62</v>
      </c>
      <c r="E15" s="60">
        <v>16448765</v>
      </c>
      <c r="F15" s="60">
        <v>4211</v>
      </c>
      <c r="G15" s="84">
        <v>40947</v>
      </c>
      <c r="H15" s="67">
        <v>55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8" customHeight="1" thickBot="1">
      <c r="B16" s="47">
        <v>2</v>
      </c>
      <c r="C16" s="63" t="s">
        <v>69</v>
      </c>
      <c r="D16" s="64" t="s">
        <v>62</v>
      </c>
      <c r="E16" s="60">
        <v>16448773</v>
      </c>
      <c r="F16" s="60">
        <v>5470</v>
      </c>
      <c r="G16" s="84">
        <v>40934</v>
      </c>
      <c r="H16" s="67">
        <v>35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9.5" customHeight="1" thickBot="1">
      <c r="B17" s="47">
        <v>3</v>
      </c>
      <c r="C17" s="58" t="s">
        <v>65</v>
      </c>
      <c r="D17" s="61" t="s">
        <v>66</v>
      </c>
      <c r="E17" s="60">
        <v>16452500</v>
      </c>
      <c r="F17" s="60">
        <v>7055</v>
      </c>
      <c r="G17" s="84">
        <v>41193</v>
      </c>
      <c r="H17" s="67">
        <v>21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18" customHeight="1" thickBot="1">
      <c r="B18" s="47">
        <v>4</v>
      </c>
      <c r="C18" s="58" t="s">
        <v>67</v>
      </c>
      <c r="D18" s="59" t="s">
        <v>68</v>
      </c>
      <c r="E18" s="60">
        <v>16448799</v>
      </c>
      <c r="F18" s="60">
        <v>7535</v>
      </c>
      <c r="G18" s="84">
        <v>41112</v>
      </c>
      <c r="H18" s="67">
        <v>18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8" customHeight="1" thickBot="1">
      <c r="B19" s="47">
        <v>5</v>
      </c>
      <c r="C19" s="58" t="s">
        <v>63</v>
      </c>
      <c r="D19" s="59" t="s">
        <v>64</v>
      </c>
      <c r="E19" s="60">
        <v>16448781</v>
      </c>
      <c r="F19" s="60">
        <v>8800</v>
      </c>
      <c r="G19" s="84">
        <v>41284</v>
      </c>
      <c r="H19" s="67">
        <v>12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8" customHeight="1" thickBot="1">
      <c r="B20" s="47">
        <v>6</v>
      </c>
      <c r="C20" s="85" t="s">
        <v>59</v>
      </c>
      <c r="D20" s="65" t="s">
        <v>60</v>
      </c>
      <c r="E20" s="86">
        <v>16448806</v>
      </c>
      <c r="F20" s="62">
        <v>14691</v>
      </c>
      <c r="G20" s="87">
        <v>40654</v>
      </c>
      <c r="H20" s="34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8" customHeight="1"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8" customHeight="1">
      <c r="D22" s="106" t="s">
        <v>70</v>
      </c>
      <c r="E22" s="106"/>
      <c r="F22" s="106"/>
      <c r="G22" s="106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8" customHeight="1" thickBot="1">
      <c r="B23" s="16"/>
      <c r="C23" s="39" t="s">
        <v>33</v>
      </c>
      <c r="D23" s="107"/>
      <c r="E23" s="107"/>
      <c r="F23" s="107"/>
      <c r="G23" s="107"/>
      <c r="H23" s="35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8" customHeight="1" thickBot="1">
      <c r="B24" s="16"/>
      <c r="C24" s="40" t="s">
        <v>4</v>
      </c>
      <c r="D24" s="99">
        <v>617080402</v>
      </c>
      <c r="E24" s="100"/>
      <c r="F24" s="100"/>
      <c r="G24" s="100"/>
      <c r="H24" s="36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8" customHeight="1" thickBot="1">
      <c r="B25" s="16"/>
      <c r="C25" s="40" t="s">
        <v>7</v>
      </c>
      <c r="D25" s="99" t="s">
        <v>71</v>
      </c>
      <c r="E25" s="100"/>
      <c r="F25" s="100"/>
      <c r="G25" s="100"/>
      <c r="H25" s="36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8" customHeight="1">
      <c r="B26" s="3"/>
      <c r="C26" s="3"/>
      <c r="D26" s="3"/>
      <c r="E26" s="3"/>
      <c r="F26" s="3"/>
      <c r="G26" s="3"/>
      <c r="H26" s="28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8" customHeight="1">
      <c r="B27" s="17" t="s">
        <v>38</v>
      </c>
      <c r="C27" s="17"/>
      <c r="D27" s="17"/>
      <c r="E27" s="17"/>
      <c r="F27" s="17"/>
      <c r="G27" s="17"/>
      <c r="H27" s="37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8" customHeight="1">
      <c r="B28" s="17" t="s">
        <v>39</v>
      </c>
      <c r="C28" s="17"/>
      <c r="D28" s="17"/>
      <c r="E28" s="17"/>
      <c r="F28" s="17"/>
      <c r="G28" s="17"/>
      <c r="H28" s="37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8" customHeight="1">
      <c r="B29" s="101" t="s">
        <v>34</v>
      </c>
      <c r="C29" s="101"/>
      <c r="D29" s="101"/>
      <c r="E29" s="101"/>
      <c r="F29" s="101"/>
      <c r="G29" s="101"/>
      <c r="H29" s="38"/>
      <c r="I29" s="25"/>
      <c r="J29" s="25"/>
      <c r="K29" s="25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8" customHeight="1">
      <c r="B30" s="101"/>
      <c r="C30" s="101"/>
      <c r="D30" s="101"/>
      <c r="E30" s="101"/>
      <c r="F30" s="101"/>
      <c r="G30" s="101"/>
      <c r="H30" s="38"/>
      <c r="I30" s="25"/>
      <c r="J30" s="26"/>
      <c r="K30" s="25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2:21" ht="18" customHeight="1"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2:21" ht="18" customHeight="1"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11" ht="18" customHeight="1">
      <c r="H33" s="3"/>
    </row>
    <row r="34" spans="2:11" ht="18" customHeight="1" thickBot="1">
      <c r="B34" s="102" t="s">
        <v>37</v>
      </c>
      <c r="C34" s="102"/>
      <c r="D34" s="90">
        <v>44883</v>
      </c>
      <c r="E34" s="91"/>
      <c r="F34" s="91"/>
      <c r="G34" s="91"/>
      <c r="H34" s="20"/>
    </row>
    <row r="35" spans="2:11" ht="18" customHeight="1">
      <c r="B35" s="3"/>
      <c r="C35" s="3"/>
      <c r="D35" s="3"/>
      <c r="E35" s="3"/>
      <c r="F35" s="3"/>
      <c r="G35" s="3"/>
      <c r="H35" s="3"/>
    </row>
    <row r="36" spans="2:11" ht="18" customHeight="1">
      <c r="B36" s="3"/>
      <c r="C36" s="3"/>
      <c r="D36" s="3"/>
      <c r="E36" s="3"/>
      <c r="F36" s="3"/>
      <c r="G36" s="3"/>
      <c r="H36" s="3"/>
    </row>
    <row r="37" spans="2:11" ht="18" customHeight="1">
      <c r="B37" s="3"/>
      <c r="C37" s="3"/>
      <c r="D37" s="4"/>
      <c r="E37" s="3"/>
      <c r="F37" s="3"/>
      <c r="G37" s="3"/>
      <c r="H37" s="3"/>
    </row>
    <row r="38" spans="2:11" ht="18" customHeight="1">
      <c r="B38" s="5"/>
      <c r="C38" s="3"/>
      <c r="D38" s="3"/>
      <c r="E38" s="3"/>
      <c r="F38" s="3"/>
      <c r="G38" s="3"/>
      <c r="H38" s="3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</sheetData>
  <mergeCells count="9">
    <mergeCell ref="B29:G30"/>
    <mergeCell ref="B34:C34"/>
    <mergeCell ref="D34:G34"/>
    <mergeCell ref="B6:G6"/>
    <mergeCell ref="E12:G12"/>
    <mergeCell ref="B13:G13"/>
    <mergeCell ref="D22:G23"/>
    <mergeCell ref="D24:G24"/>
    <mergeCell ref="D25:G25"/>
  </mergeCells>
  <dataValidations count="3">
    <dataValidation type="list" allowBlank="1" showDropDown="1" showInputMessage="1" showErrorMessage="1" sqref="C7" xr:uid="{9FFECC59-F75A-445B-8A36-8D3FE3D6E80D}">
      <formula1>$C$7</formula1>
    </dataValidation>
    <dataValidation type="date" operator="notBetween" allowBlank="1" showInputMessage="1" showErrorMessage="1" sqref="G14:H14" xr:uid="{02987DDA-7C92-4190-865F-3BF5717C3E63}">
      <formula1>14611</formula1>
      <formula2>43465</formula2>
    </dataValidation>
    <dataValidation type="list" allowBlank="1" showDropDown="1" showInputMessage="1" showErrorMessage="1" sqref="B12" xr:uid="{8D44B248-D50C-498D-9458-BAAD60AF260D}">
      <formula1>$N$20:$N$24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32"/>
  <sheetViews>
    <sheetView workbookViewId="0">
      <selection activeCell="G11" sqref="G11"/>
    </sheetView>
  </sheetViews>
  <sheetFormatPr baseColWidth="10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" customHeight="1"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8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" customHeight="1"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1.75" customHeight="1">
      <c r="B6" s="92" t="s">
        <v>35</v>
      </c>
      <c r="C6" s="92"/>
      <c r="D6" s="92"/>
      <c r="E6" s="92"/>
      <c r="F6" s="92"/>
      <c r="G6" s="92"/>
      <c r="H6" s="2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8" customHeight="1">
      <c r="A7" s="1"/>
      <c r="B7" s="53"/>
      <c r="C7" s="48" t="s">
        <v>5</v>
      </c>
      <c r="D7" s="7" t="s">
        <v>9</v>
      </c>
      <c r="H7" s="28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8" customHeight="1">
      <c r="A8" s="1"/>
      <c r="B8" s="6"/>
      <c r="C8" s="48" t="s">
        <v>6</v>
      </c>
      <c r="D8" s="7" t="s">
        <v>13</v>
      </c>
      <c r="E8" s="8"/>
      <c r="F8" s="3"/>
      <c r="G8" s="3"/>
      <c r="H8" s="2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8" customHeight="1">
      <c r="A9" s="1"/>
      <c r="B9" s="8"/>
      <c r="C9" s="49" t="s">
        <v>8</v>
      </c>
      <c r="D9" s="7">
        <v>2023</v>
      </c>
      <c r="E9" s="3"/>
      <c r="F9" s="9"/>
      <c r="G9" s="10"/>
      <c r="H9" s="2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8" customHeight="1" thickBot="1">
      <c r="B10" s="3"/>
      <c r="C10" s="49" t="s">
        <v>30</v>
      </c>
      <c r="D10" s="11" t="s">
        <v>31</v>
      </c>
      <c r="E10" s="10"/>
      <c r="F10" s="10"/>
      <c r="G10" s="10"/>
      <c r="H10" s="2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8" customHeight="1" thickBot="1">
      <c r="B11" s="3"/>
      <c r="C11" s="50"/>
      <c r="D11" s="10"/>
      <c r="E11" s="10"/>
      <c r="F11" s="18" t="s">
        <v>40</v>
      </c>
      <c r="G11" s="19">
        <f>SUM(F15:F18)</f>
        <v>23738</v>
      </c>
      <c r="H11" s="3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8" customHeight="1" thickBot="1">
      <c r="B12" s="52" t="s">
        <v>15</v>
      </c>
      <c r="C12" s="12" t="s">
        <v>16</v>
      </c>
      <c r="D12" s="51" t="s">
        <v>29</v>
      </c>
      <c r="E12" s="93" t="s">
        <v>44</v>
      </c>
      <c r="F12" s="94"/>
      <c r="G12" s="95"/>
      <c r="H12" s="3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8" customHeight="1" thickBot="1">
      <c r="B13" s="96"/>
      <c r="C13" s="96"/>
      <c r="D13" s="96"/>
      <c r="E13" s="96"/>
      <c r="F13" s="96"/>
      <c r="G13" s="96"/>
      <c r="H13" s="3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8.5" customHeight="1" thickBot="1">
      <c r="B14" s="41" t="s">
        <v>0</v>
      </c>
      <c r="C14" s="42" t="s">
        <v>41</v>
      </c>
      <c r="D14" s="43" t="s">
        <v>42</v>
      </c>
      <c r="E14" s="44" t="s">
        <v>1</v>
      </c>
      <c r="F14" s="45" t="s">
        <v>2</v>
      </c>
      <c r="G14" s="46" t="s">
        <v>3</v>
      </c>
      <c r="H14" s="8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8" customHeight="1" thickBot="1">
      <c r="B15" s="47">
        <v>1</v>
      </c>
      <c r="C15" s="22" t="s">
        <v>45</v>
      </c>
      <c r="D15" s="23" t="s">
        <v>46</v>
      </c>
      <c r="E15" s="24">
        <v>16444979</v>
      </c>
      <c r="F15" s="24">
        <v>4584</v>
      </c>
      <c r="G15" s="54">
        <v>41253</v>
      </c>
      <c r="H15" s="67">
        <v>48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8" customHeight="1" thickBot="1">
      <c r="B16" s="47">
        <v>2</v>
      </c>
      <c r="C16" s="22" t="s">
        <v>47</v>
      </c>
      <c r="D16" s="23" t="s">
        <v>48</v>
      </c>
      <c r="E16" s="24">
        <v>16447973</v>
      </c>
      <c r="F16" s="24">
        <v>5378</v>
      </c>
      <c r="G16" s="54">
        <v>41130</v>
      </c>
      <c r="H16" s="67">
        <v>36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9.5" customHeight="1" thickBot="1">
      <c r="B17" s="47">
        <v>3</v>
      </c>
      <c r="C17" s="88" t="s">
        <v>57</v>
      </c>
      <c r="D17" s="23" t="s">
        <v>46</v>
      </c>
      <c r="E17" s="24">
        <v>16429046</v>
      </c>
      <c r="F17" s="24">
        <v>6241</v>
      </c>
      <c r="G17" s="55">
        <v>40562</v>
      </c>
      <c r="H17" s="67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18" customHeight="1" thickBot="1">
      <c r="B18" s="47">
        <v>4</v>
      </c>
      <c r="C18" s="22" t="s">
        <v>53</v>
      </c>
      <c r="D18" s="23" t="s">
        <v>49</v>
      </c>
      <c r="E18" s="24">
        <v>16449169</v>
      </c>
      <c r="F18" s="15">
        <v>7535</v>
      </c>
      <c r="G18" s="54">
        <v>40827</v>
      </c>
      <c r="H18" s="67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8" customHeight="1" thickBot="1">
      <c r="B19" s="47">
        <v>5</v>
      </c>
      <c r="C19" s="22" t="s">
        <v>54</v>
      </c>
      <c r="D19" s="23" t="s">
        <v>50</v>
      </c>
      <c r="E19" s="24">
        <v>16429020</v>
      </c>
      <c r="F19" s="24">
        <v>8084</v>
      </c>
      <c r="G19" s="54">
        <v>40850</v>
      </c>
      <c r="H19" s="67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8" customHeight="1" thickBot="1">
      <c r="B20" s="47">
        <v>6</v>
      </c>
      <c r="C20" s="13" t="s">
        <v>51</v>
      </c>
      <c r="D20" s="14" t="s">
        <v>52</v>
      </c>
      <c r="E20" s="15">
        <v>16448690</v>
      </c>
      <c r="F20" s="15">
        <v>14691</v>
      </c>
      <c r="G20" s="54">
        <v>41412</v>
      </c>
      <c r="H20" s="67">
        <v>1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8" customHeight="1"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8" customHeight="1"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8" customHeight="1" thickBot="1">
      <c r="B23" s="16"/>
      <c r="C23" s="39" t="s">
        <v>33</v>
      </c>
      <c r="D23" s="97" t="s">
        <v>55</v>
      </c>
      <c r="E23" s="98"/>
      <c r="F23" s="98"/>
      <c r="G23" s="98"/>
      <c r="H23" s="35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8" customHeight="1" thickBot="1">
      <c r="B24" s="16"/>
      <c r="C24" s="40" t="s">
        <v>4</v>
      </c>
      <c r="D24" s="99">
        <v>616346164</v>
      </c>
      <c r="E24" s="100"/>
      <c r="F24" s="100"/>
      <c r="G24" s="100"/>
      <c r="H24" s="36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8" customHeight="1" thickBot="1">
      <c r="B25" s="16"/>
      <c r="C25" s="40" t="s">
        <v>7</v>
      </c>
      <c r="D25" s="99" t="s">
        <v>56</v>
      </c>
      <c r="E25" s="100"/>
      <c r="F25" s="100"/>
      <c r="G25" s="100"/>
      <c r="H25" s="36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8" customHeight="1">
      <c r="B26" s="3"/>
      <c r="C26" s="3"/>
      <c r="D26" s="3"/>
      <c r="E26" s="3"/>
      <c r="F26" s="3"/>
      <c r="G26" s="3"/>
      <c r="H26" s="28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8" customHeight="1">
      <c r="B27" s="17" t="s">
        <v>38</v>
      </c>
      <c r="C27" s="17"/>
      <c r="D27" s="17"/>
      <c r="E27" s="17"/>
      <c r="F27" s="17"/>
      <c r="G27" s="17"/>
      <c r="H27" s="37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8" customHeight="1">
      <c r="B28" s="17" t="s">
        <v>39</v>
      </c>
      <c r="C28" s="17"/>
      <c r="D28" s="17"/>
      <c r="E28" s="17"/>
      <c r="F28" s="17"/>
      <c r="G28" s="17"/>
      <c r="H28" s="37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8" customHeight="1">
      <c r="B29" s="57" t="s">
        <v>34</v>
      </c>
      <c r="C29" s="57"/>
      <c r="D29" s="57"/>
      <c r="E29" s="57"/>
      <c r="F29" s="57"/>
      <c r="G29" s="57"/>
      <c r="H29" s="38"/>
      <c r="I29" s="25"/>
      <c r="J29" s="25"/>
      <c r="K29" s="25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8" customHeight="1">
      <c r="B30" s="57"/>
      <c r="C30" s="57"/>
      <c r="D30" s="57"/>
      <c r="E30" s="57"/>
      <c r="F30" s="57"/>
      <c r="G30" s="57"/>
      <c r="H30" s="38"/>
      <c r="I30" s="25"/>
      <c r="J30" s="26"/>
      <c r="K30" s="25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2:21" ht="18" customHeight="1"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2:21" ht="18" customHeight="1"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11" ht="18" customHeight="1">
      <c r="H33" s="3"/>
    </row>
    <row r="34" spans="2:11" ht="18" customHeight="1" thickBot="1">
      <c r="B34" s="56" t="s">
        <v>37</v>
      </c>
      <c r="C34" s="56"/>
      <c r="D34" s="90">
        <v>44889</v>
      </c>
      <c r="E34" s="91"/>
      <c r="F34" s="91"/>
      <c r="G34" s="91"/>
      <c r="H34" s="20"/>
    </row>
    <row r="35" spans="2:11" ht="18" customHeight="1">
      <c r="B35" s="3"/>
      <c r="C35" s="3"/>
      <c r="D35" s="3"/>
      <c r="E35" s="3"/>
      <c r="F35" s="3"/>
      <c r="G35" s="3"/>
      <c r="H35" s="3"/>
    </row>
    <row r="36" spans="2:11" ht="18" customHeight="1">
      <c r="B36" s="3"/>
      <c r="C36" s="3"/>
      <c r="D36" s="3"/>
      <c r="E36" s="3"/>
      <c r="F36" s="3"/>
      <c r="G36" s="3"/>
      <c r="H36" s="3"/>
    </row>
    <row r="37" spans="2:11" ht="18" customHeight="1">
      <c r="B37" s="3"/>
      <c r="C37" s="3"/>
      <c r="D37" s="4"/>
      <c r="E37" s="3"/>
      <c r="F37" s="3"/>
      <c r="G37" s="3"/>
      <c r="H37" s="3"/>
    </row>
    <row r="38" spans="2:11" ht="18" customHeight="1">
      <c r="B38" s="5"/>
      <c r="C38" s="3"/>
      <c r="D38" s="3"/>
      <c r="E38" s="3"/>
      <c r="F38" s="3"/>
      <c r="G38" s="3"/>
      <c r="H38" s="3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</sheetData>
  <sheetProtection sort="0"/>
  <sortState xmlns:xlrd2="http://schemas.microsoft.com/office/spreadsheetml/2017/richdata2" ref="C15:G19">
    <sortCondition ref="F15:F19"/>
  </sortState>
  <mergeCells count="7">
    <mergeCell ref="B6:G6"/>
    <mergeCell ref="D34:G34"/>
    <mergeCell ref="E12:G12"/>
    <mergeCell ref="B13:G13"/>
    <mergeCell ref="D23:G23"/>
    <mergeCell ref="D24:G24"/>
    <mergeCell ref="D25:G25"/>
  </mergeCells>
  <dataValidations count="3">
    <dataValidation type="list" allowBlank="1" showDropDown="1" showInputMessage="1" showErrorMessage="1" sqref="C7" xr:uid="{00000000-0002-0000-0000-000000000000}">
      <formula1>$C$7</formula1>
    </dataValidation>
    <dataValidation type="date" operator="notBetween" allowBlank="1" showInputMessage="1" showErrorMessage="1" sqref="G14:H14" xr:uid="{00000000-0002-0000-0000-000004000000}">
      <formula1>14611</formula1>
      <formula2>43465</formula2>
    </dataValidation>
    <dataValidation type="list" allowBlank="1" showDropDown="1" showInputMessage="1" showErrorMessage="1" sqref="B12" xr:uid="{00000000-0002-0000-0000-000006000000}">
      <formula1>$N$20:$N$24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2000000}">
          <x14:formula1>
            <xm:f>Hoja1!$C$1:$C$2</xm:f>
          </x14:formula1>
          <xm:sqref>D9</xm:sqref>
        </x14:dataValidation>
        <x14:dataValidation type="list" allowBlank="1" showInputMessage="1" showErrorMessage="1" xr:uid="{00000000-0002-0000-0000-000003000000}">
          <x14:formula1>
            <xm:f>Hoja1!$B$1:$B$3</xm:f>
          </x14:formula1>
          <xm:sqref>D8</xm:sqref>
        </x14:dataValidation>
        <x14:dataValidation type="list" allowBlank="1" showInputMessage="1" showErrorMessage="1" xr:uid="{00000000-0002-0000-0000-000005000000}">
          <x14:formula1>
            <xm:f>Hoja1!$E$1:$E$14</xm:f>
          </x14:formula1>
          <xm:sqref>C12</xm:sqref>
        </x14:dataValidation>
        <x14:dataValidation type="list" allowBlank="1" showInputMessage="1" showErrorMessage="1" xr:uid="{00000000-0002-0000-0000-000007000000}">
          <x14:formula1>
            <xm:f>Hoja1!$D$1:$D$2</xm:f>
          </x14:formula1>
          <xm:sqref>D10</xm:sqref>
        </x14:dataValidation>
        <x14:dataValidation type="list" allowBlank="1" showInputMessage="1" showErrorMessage="1" xr:uid="{00000000-0002-0000-0000-000001000000}">
          <x14:formula1>
            <xm:f>Hoja1!$A$1:$A$5</xm:f>
          </x14:formula1>
          <xm:sqref>D7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32746-B877-4DE9-9DB0-0767CCBFC04D}">
  <dimension ref="A1:U533"/>
  <sheetViews>
    <sheetView workbookViewId="0">
      <selection activeCell="I25" sqref="I25"/>
    </sheetView>
  </sheetViews>
  <sheetFormatPr baseColWidth="10" defaultColWidth="11.42578125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" customHeight="1"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8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" customHeight="1"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1.75" customHeight="1">
      <c r="B6" s="92" t="s">
        <v>35</v>
      </c>
      <c r="C6" s="92"/>
      <c r="D6" s="92"/>
      <c r="E6" s="92"/>
      <c r="F6" s="92"/>
      <c r="G6" s="92"/>
      <c r="H6" s="2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8" customHeight="1">
      <c r="A7" s="1"/>
      <c r="B7" s="53"/>
      <c r="C7" s="48" t="s">
        <v>5</v>
      </c>
      <c r="D7" s="7" t="s">
        <v>9</v>
      </c>
      <c r="H7" s="28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8" customHeight="1">
      <c r="A8" s="1"/>
      <c r="B8" s="6"/>
      <c r="C8" s="48" t="s">
        <v>6</v>
      </c>
      <c r="D8" s="7" t="s">
        <v>13</v>
      </c>
      <c r="E8" s="8"/>
      <c r="F8" s="3"/>
      <c r="G8" s="3"/>
      <c r="H8" s="2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8" customHeight="1">
      <c r="A9" s="1"/>
      <c r="B9" s="8"/>
      <c r="C9" s="49" t="s">
        <v>8</v>
      </c>
      <c r="D9" s="7">
        <v>2023</v>
      </c>
      <c r="E9" s="3"/>
      <c r="F9" s="9"/>
      <c r="G9" s="10"/>
      <c r="H9" s="2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8" customHeight="1" thickBot="1">
      <c r="B10" s="3"/>
      <c r="C10" s="49" t="s">
        <v>30</v>
      </c>
      <c r="D10" s="11" t="s">
        <v>31</v>
      </c>
      <c r="E10" s="10"/>
      <c r="F10" s="10"/>
      <c r="G10" s="10"/>
      <c r="H10" s="2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8" customHeight="1" thickBot="1">
      <c r="B11" s="3"/>
      <c r="C11" s="50"/>
      <c r="D11" s="10"/>
      <c r="E11" s="10"/>
      <c r="F11" s="18" t="s">
        <v>40</v>
      </c>
      <c r="G11" s="19">
        <f>SUM(F15:F18)</f>
        <v>25718</v>
      </c>
      <c r="H11" s="3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8" customHeight="1" thickBot="1">
      <c r="B12" s="52" t="s">
        <v>15</v>
      </c>
      <c r="C12" s="12" t="s">
        <v>16</v>
      </c>
      <c r="D12" s="51" t="s">
        <v>29</v>
      </c>
      <c r="E12" s="93" t="s">
        <v>106</v>
      </c>
      <c r="F12" s="94"/>
      <c r="G12" s="95"/>
      <c r="H12" s="3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8" customHeight="1" thickBot="1">
      <c r="B13" s="96"/>
      <c r="C13" s="96"/>
      <c r="D13" s="96"/>
      <c r="E13" s="96"/>
      <c r="F13" s="96"/>
      <c r="G13" s="96"/>
      <c r="H13" s="3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8.5" customHeight="1" thickBot="1">
      <c r="B14" s="41" t="s">
        <v>0</v>
      </c>
      <c r="C14" s="42" t="s">
        <v>41</v>
      </c>
      <c r="D14" s="43" t="s">
        <v>42</v>
      </c>
      <c r="E14" s="44" t="s">
        <v>1</v>
      </c>
      <c r="F14" s="45" t="s">
        <v>2</v>
      </c>
      <c r="G14" s="46" t="s">
        <v>3</v>
      </c>
      <c r="H14" s="8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8" customHeight="1" thickBot="1">
      <c r="B15" s="47">
        <v>1</v>
      </c>
      <c r="C15" s="70" t="s">
        <v>115</v>
      </c>
      <c r="D15" s="71" t="s">
        <v>116</v>
      </c>
      <c r="E15" s="72">
        <v>16454506</v>
      </c>
      <c r="F15" s="72">
        <v>4827</v>
      </c>
      <c r="G15" s="54">
        <v>41476</v>
      </c>
      <c r="H15" s="67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8" customHeight="1" thickBot="1">
      <c r="B16" s="47">
        <v>2</v>
      </c>
      <c r="C16" s="22" t="s">
        <v>107</v>
      </c>
      <c r="D16" s="23" t="s">
        <v>108</v>
      </c>
      <c r="E16" s="24">
        <v>16417736</v>
      </c>
      <c r="F16" s="24">
        <v>5648</v>
      </c>
      <c r="G16" s="54">
        <v>40860</v>
      </c>
      <c r="H16" s="67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9.5" customHeight="1" thickBot="1">
      <c r="B17" s="47">
        <v>3</v>
      </c>
      <c r="C17" s="22" t="s">
        <v>111</v>
      </c>
      <c r="D17" s="23" t="s">
        <v>112</v>
      </c>
      <c r="E17" s="24">
        <v>16446107</v>
      </c>
      <c r="F17" s="24">
        <v>7356</v>
      </c>
      <c r="G17" s="54">
        <v>40573</v>
      </c>
      <c r="H17" s="67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18" customHeight="1" thickBot="1">
      <c r="B18" s="47">
        <v>4</v>
      </c>
      <c r="C18" s="22" t="s">
        <v>109</v>
      </c>
      <c r="D18" s="23" t="s">
        <v>110</v>
      </c>
      <c r="E18" s="24">
        <v>16449119</v>
      </c>
      <c r="F18" s="24">
        <v>7887</v>
      </c>
      <c r="G18" s="54">
        <v>40674</v>
      </c>
      <c r="H18" s="67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8" customHeight="1" thickBot="1">
      <c r="B19" s="47">
        <v>5</v>
      </c>
      <c r="C19" s="75" t="s">
        <v>113</v>
      </c>
      <c r="D19" s="76" t="s">
        <v>114</v>
      </c>
      <c r="E19" s="66">
        <v>16455372</v>
      </c>
      <c r="F19" s="66">
        <v>10817</v>
      </c>
      <c r="G19" s="54">
        <v>40728</v>
      </c>
      <c r="H19" s="67">
        <v>44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8" customHeight="1" thickBot="1">
      <c r="B20" s="47">
        <v>6</v>
      </c>
      <c r="C20" s="13" t="s">
        <v>120</v>
      </c>
      <c r="D20" s="14" t="s">
        <v>121</v>
      </c>
      <c r="E20" s="24">
        <v>16454514</v>
      </c>
      <c r="F20" s="24">
        <v>13271</v>
      </c>
      <c r="G20" s="54">
        <v>41583</v>
      </c>
      <c r="H20" s="67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8" customHeight="1" thickBot="1">
      <c r="B21" s="47">
        <v>7</v>
      </c>
      <c r="C21" s="73" t="s">
        <v>117</v>
      </c>
      <c r="D21" s="74" t="s">
        <v>118</v>
      </c>
      <c r="E21" s="80">
        <v>16462393</v>
      </c>
      <c r="F21" s="80" t="s">
        <v>119</v>
      </c>
      <c r="G21" s="79">
        <v>41255</v>
      </c>
      <c r="H21" s="67">
        <v>2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8" customHeight="1"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8" customHeight="1"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8" customHeight="1" thickBot="1">
      <c r="B24" s="16"/>
      <c r="C24" s="39" t="s">
        <v>33</v>
      </c>
      <c r="D24" s="97" t="s">
        <v>122</v>
      </c>
      <c r="E24" s="98"/>
      <c r="F24" s="98"/>
      <c r="G24" s="98"/>
      <c r="H24" s="3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8" customHeight="1" thickBot="1">
      <c r="B25" s="16"/>
      <c r="C25" s="40" t="s">
        <v>4</v>
      </c>
      <c r="D25" s="99">
        <v>609540709</v>
      </c>
      <c r="E25" s="100"/>
      <c r="F25" s="100"/>
      <c r="G25" s="100"/>
      <c r="H25" s="36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8" customHeight="1" thickBot="1">
      <c r="B26" s="16"/>
      <c r="C26" s="40" t="s">
        <v>7</v>
      </c>
      <c r="D26" s="99" t="s">
        <v>123</v>
      </c>
      <c r="E26" s="100"/>
      <c r="F26" s="100"/>
      <c r="G26" s="100"/>
      <c r="H26" s="36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8" customHeight="1">
      <c r="B27" s="3"/>
      <c r="C27" s="3"/>
      <c r="D27" s="3"/>
      <c r="E27" s="3"/>
      <c r="F27" s="3"/>
      <c r="G27" s="3"/>
      <c r="H27" s="28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8" customHeight="1">
      <c r="B28" s="17" t="s">
        <v>38</v>
      </c>
      <c r="C28" s="17"/>
      <c r="D28" s="17"/>
      <c r="E28" s="17"/>
      <c r="F28" s="17"/>
      <c r="G28" s="17"/>
      <c r="H28" s="37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8" customHeight="1">
      <c r="B29" s="17" t="s">
        <v>39</v>
      </c>
      <c r="C29" s="17"/>
      <c r="D29" s="17"/>
      <c r="E29" s="17"/>
      <c r="F29" s="17"/>
      <c r="G29" s="17"/>
      <c r="H29" s="37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8" customHeight="1">
      <c r="B30" s="57" t="s">
        <v>34</v>
      </c>
      <c r="C30" s="57"/>
      <c r="D30" s="57"/>
      <c r="E30" s="57"/>
      <c r="F30" s="57"/>
      <c r="G30" s="57"/>
      <c r="H30" s="38"/>
      <c r="I30" s="25"/>
      <c r="J30" s="25"/>
      <c r="K30" s="25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2:21" ht="18" customHeight="1">
      <c r="B31" s="57"/>
      <c r="C31" s="57"/>
      <c r="D31" s="57"/>
      <c r="E31" s="57"/>
      <c r="F31" s="57"/>
      <c r="G31" s="57"/>
      <c r="H31" s="38"/>
      <c r="I31" s="25"/>
      <c r="J31" s="26"/>
      <c r="K31" s="25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2:21" ht="18" customHeight="1"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ht="18" customHeight="1"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2:21" ht="18" customHeight="1">
      <c r="H34" s="3"/>
    </row>
    <row r="35" spans="2:21" ht="18" customHeight="1" thickBot="1">
      <c r="B35" s="56" t="s">
        <v>37</v>
      </c>
      <c r="C35" s="56"/>
      <c r="D35" s="91"/>
      <c r="E35" s="91"/>
      <c r="F35" s="91"/>
      <c r="G35" s="91"/>
      <c r="H35" s="20"/>
    </row>
    <row r="36" spans="2:21" ht="18" customHeight="1">
      <c r="B36" s="3"/>
      <c r="C36" s="3"/>
      <c r="D36" s="3"/>
      <c r="E36" s="3"/>
      <c r="F36" s="3"/>
      <c r="G36" s="3"/>
      <c r="H36" s="3"/>
    </row>
    <row r="37" spans="2:21" ht="18" customHeight="1">
      <c r="B37" s="3"/>
      <c r="C37" s="3"/>
      <c r="D37" s="3"/>
      <c r="E37" s="3"/>
      <c r="F37" s="3"/>
      <c r="G37" s="3"/>
      <c r="H37" s="3"/>
    </row>
    <row r="38" spans="2:21" ht="18" customHeight="1">
      <c r="B38" s="3"/>
      <c r="C38" s="3"/>
      <c r="D38" s="4"/>
      <c r="E38" s="3"/>
      <c r="F38" s="3"/>
      <c r="G38" s="3"/>
      <c r="H38" s="3"/>
    </row>
    <row r="39" spans="2:21" ht="18" customHeight="1">
      <c r="B39" s="5"/>
      <c r="C39" s="3"/>
      <c r="D39" s="3"/>
      <c r="E39" s="3"/>
      <c r="F39" s="3"/>
      <c r="G39" s="3"/>
      <c r="H39" s="3"/>
    </row>
    <row r="40" spans="2:2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2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2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</sheetData>
  <sortState xmlns:xlrd2="http://schemas.microsoft.com/office/spreadsheetml/2017/richdata2" ref="C15:G21">
    <sortCondition ref="F15:F21"/>
  </sortState>
  <mergeCells count="7">
    <mergeCell ref="D35:G35"/>
    <mergeCell ref="B6:G6"/>
    <mergeCell ref="E12:G12"/>
    <mergeCell ref="B13:G13"/>
    <mergeCell ref="D24:G24"/>
    <mergeCell ref="D25:G25"/>
    <mergeCell ref="D26:G26"/>
  </mergeCells>
  <dataValidations count="3">
    <dataValidation type="list" allowBlank="1" showDropDown="1" showInputMessage="1" showErrorMessage="1" sqref="B12" xr:uid="{0D6FB321-51F9-49DB-8598-A3690C33B5EA}">
      <formula1>$N$20:$N$25</formula1>
    </dataValidation>
    <dataValidation type="list" allowBlank="1" showDropDown="1" showInputMessage="1" showErrorMessage="1" sqref="C7" xr:uid="{2BA4D62B-F19C-4177-AA9B-B29EFF3CBDF1}">
      <formula1>$C$7</formula1>
    </dataValidation>
    <dataValidation type="date" operator="notBetween" allowBlank="1" showInputMessage="1" showErrorMessage="1" sqref="G14:H14" xr:uid="{63C2DE3A-70F4-47A5-B317-0FD82F97AFF1}">
      <formula1>14611</formula1>
      <formula2>43465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5BB01-AD45-4642-9062-2CB8B30B9CA9}">
  <dimension ref="A1:U531"/>
  <sheetViews>
    <sheetView workbookViewId="0">
      <selection activeCell="I9" sqref="I9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" customHeight="1"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8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" customHeight="1"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1.75" customHeight="1">
      <c r="B6" s="92" t="s">
        <v>35</v>
      </c>
      <c r="C6" s="92"/>
      <c r="D6" s="92"/>
      <c r="E6" s="92"/>
      <c r="F6" s="92"/>
      <c r="G6" s="92"/>
      <c r="H6" s="2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8" customHeight="1">
      <c r="A7" s="1"/>
      <c r="B7" s="53"/>
      <c r="C7" s="48" t="s">
        <v>5</v>
      </c>
      <c r="D7" s="7" t="s">
        <v>9</v>
      </c>
      <c r="H7" s="28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8" customHeight="1">
      <c r="A8" s="1"/>
      <c r="B8" s="6"/>
      <c r="C8" s="48" t="s">
        <v>6</v>
      </c>
      <c r="D8" s="7" t="s">
        <v>13</v>
      </c>
      <c r="E8" s="8"/>
      <c r="F8" s="3"/>
      <c r="G8" s="3"/>
      <c r="H8" s="2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8" customHeight="1">
      <c r="A9" s="1"/>
      <c r="B9" s="8"/>
      <c r="C9" s="49" t="s">
        <v>8</v>
      </c>
      <c r="D9" s="7">
        <v>2023</v>
      </c>
      <c r="E9" s="3"/>
      <c r="F9" s="9"/>
      <c r="G9" s="10"/>
      <c r="H9" s="2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8" customHeight="1" thickBot="1">
      <c r="B10" s="3"/>
      <c r="C10" s="49" t="s">
        <v>30</v>
      </c>
      <c r="D10" s="11" t="s">
        <v>31</v>
      </c>
      <c r="E10" s="10"/>
      <c r="F10" s="10"/>
      <c r="G10" s="10"/>
      <c r="H10" s="2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8" customHeight="1" thickBot="1">
      <c r="B11" s="3"/>
      <c r="C11" s="50"/>
      <c r="D11" s="10"/>
      <c r="E11" s="10"/>
      <c r="F11" s="18" t="s">
        <v>40</v>
      </c>
      <c r="G11" s="19">
        <f>SUM(F15:F18)</f>
        <v>27891</v>
      </c>
      <c r="H11" s="3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8" customHeight="1" thickBot="1">
      <c r="B12" s="52" t="s">
        <v>15</v>
      </c>
      <c r="C12" s="12" t="s">
        <v>16</v>
      </c>
      <c r="D12" s="51" t="s">
        <v>29</v>
      </c>
      <c r="E12" s="93" t="s">
        <v>72</v>
      </c>
      <c r="F12" s="94"/>
      <c r="G12" s="95"/>
      <c r="H12" s="3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8" customHeight="1" thickBot="1">
      <c r="B13" s="96"/>
      <c r="C13" s="96"/>
      <c r="D13" s="96"/>
      <c r="E13" s="96"/>
      <c r="F13" s="96"/>
      <c r="G13" s="96"/>
      <c r="H13" s="3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8.5" customHeight="1" thickBot="1">
      <c r="B14" s="41" t="s">
        <v>0</v>
      </c>
      <c r="C14" s="42" t="s">
        <v>41</v>
      </c>
      <c r="D14" s="43" t="s">
        <v>42</v>
      </c>
      <c r="E14" s="44" t="s">
        <v>1</v>
      </c>
      <c r="F14" s="45" t="s">
        <v>2</v>
      </c>
      <c r="G14" s="46" t="s">
        <v>3</v>
      </c>
      <c r="H14" s="8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8" customHeight="1" thickBot="1">
      <c r="B15" s="47">
        <v>1</v>
      </c>
      <c r="C15" s="68" t="s">
        <v>73</v>
      </c>
      <c r="D15" s="69" t="s">
        <v>74</v>
      </c>
      <c r="E15" s="78">
        <v>16459118</v>
      </c>
      <c r="F15" s="78">
        <v>3700</v>
      </c>
      <c r="G15" s="79">
        <v>40709</v>
      </c>
      <c r="H15" s="67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8" customHeight="1" thickBot="1">
      <c r="B16" s="47">
        <v>2</v>
      </c>
      <c r="C16" s="22" t="s">
        <v>136</v>
      </c>
      <c r="D16" s="23" t="s">
        <v>64</v>
      </c>
      <c r="E16" s="24">
        <v>16449193</v>
      </c>
      <c r="F16" s="24">
        <v>6907</v>
      </c>
      <c r="G16" s="54">
        <v>41347</v>
      </c>
      <c r="H16" s="67">
        <v>23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9.5" customHeight="1" thickBot="1">
      <c r="B17" s="47">
        <v>3</v>
      </c>
      <c r="C17" s="22" t="s">
        <v>75</v>
      </c>
      <c r="D17" s="23" t="s">
        <v>76</v>
      </c>
      <c r="E17" s="24">
        <v>16447923</v>
      </c>
      <c r="F17" s="24">
        <v>6907</v>
      </c>
      <c r="G17" s="54">
        <v>41511</v>
      </c>
      <c r="H17" s="67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19.5" customHeight="1" thickBot="1">
      <c r="B18" s="47">
        <v>4</v>
      </c>
      <c r="C18" s="22" t="s">
        <v>77</v>
      </c>
      <c r="D18" s="23" t="s">
        <v>78</v>
      </c>
      <c r="E18" s="24">
        <v>16447915</v>
      </c>
      <c r="F18" s="24">
        <v>10377</v>
      </c>
      <c r="G18" s="54">
        <v>41067</v>
      </c>
      <c r="H18" s="67">
        <v>22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8" customHeight="1" thickBot="1">
      <c r="B19" s="47">
        <v>5</v>
      </c>
      <c r="C19" s="13" t="s">
        <v>79</v>
      </c>
      <c r="D19" s="14" t="s">
        <v>80</v>
      </c>
      <c r="E19" s="15">
        <v>16451726</v>
      </c>
      <c r="F19" s="15">
        <v>13271</v>
      </c>
      <c r="G19" s="54">
        <v>40872</v>
      </c>
      <c r="H19" s="67">
        <v>7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8" customHeight="1"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8" customHeight="1"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8" customHeight="1" thickBot="1">
      <c r="B22" s="16"/>
      <c r="C22" s="39" t="s">
        <v>33</v>
      </c>
      <c r="D22" s="97" t="s">
        <v>81</v>
      </c>
      <c r="E22" s="98"/>
      <c r="F22" s="98"/>
      <c r="G22" s="98"/>
      <c r="H22" s="35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8" customHeight="1" thickBot="1">
      <c r="B23" s="16"/>
      <c r="C23" s="40" t="s">
        <v>4</v>
      </c>
      <c r="D23" s="99">
        <v>620386581</v>
      </c>
      <c r="E23" s="100"/>
      <c r="F23" s="100"/>
      <c r="G23" s="100"/>
      <c r="H23" s="36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8" customHeight="1" thickBot="1">
      <c r="B24" s="16"/>
      <c r="C24" s="40" t="s">
        <v>7</v>
      </c>
      <c r="D24" s="99" t="s">
        <v>82</v>
      </c>
      <c r="E24" s="100"/>
      <c r="F24" s="100"/>
      <c r="G24" s="100"/>
      <c r="H24" s="36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8" customHeight="1">
      <c r="B25" s="3"/>
      <c r="C25" s="3"/>
      <c r="D25" s="3"/>
      <c r="E25" s="3"/>
      <c r="F25" s="3"/>
      <c r="G25" s="3"/>
      <c r="H25" s="28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8" customHeight="1">
      <c r="B26" s="17" t="s">
        <v>38</v>
      </c>
      <c r="C26" s="17"/>
      <c r="D26" s="17"/>
      <c r="E26" s="17"/>
      <c r="F26" s="17"/>
      <c r="G26" s="17"/>
      <c r="H26" s="37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8" customHeight="1">
      <c r="B27" s="17" t="s">
        <v>39</v>
      </c>
      <c r="C27" s="17"/>
      <c r="D27" s="17"/>
      <c r="E27" s="17"/>
      <c r="F27" s="17"/>
      <c r="G27" s="17"/>
      <c r="H27" s="37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8" customHeight="1">
      <c r="B28" s="89" t="s">
        <v>34</v>
      </c>
      <c r="C28" s="57"/>
      <c r="D28" s="57"/>
      <c r="E28" s="57"/>
      <c r="F28" s="57"/>
      <c r="G28" s="57"/>
      <c r="H28" s="38"/>
      <c r="I28" s="25"/>
      <c r="J28" s="25"/>
      <c r="K28" s="25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8" customHeight="1">
      <c r="B29" s="57"/>
      <c r="C29" s="57"/>
      <c r="D29" s="57"/>
      <c r="E29" s="57"/>
      <c r="F29" s="57"/>
      <c r="G29" s="57"/>
      <c r="H29" s="38"/>
      <c r="I29" s="25"/>
      <c r="J29" s="26"/>
      <c r="K29" s="25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8" customHeight="1"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2:21" ht="18" customHeight="1"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2:21" ht="18" customHeight="1">
      <c r="H32" s="3"/>
    </row>
    <row r="33" spans="2:11" ht="18" customHeight="1" thickBot="1">
      <c r="B33" s="56" t="s">
        <v>37</v>
      </c>
      <c r="C33" s="56"/>
      <c r="D33" s="90">
        <v>44900</v>
      </c>
      <c r="E33" s="91"/>
      <c r="F33" s="91"/>
      <c r="G33" s="91"/>
      <c r="H33" s="20"/>
    </row>
    <row r="34" spans="2:11" ht="18" customHeight="1">
      <c r="B34" s="3"/>
      <c r="C34" s="3"/>
      <c r="D34" s="3"/>
      <c r="E34" s="3"/>
      <c r="F34" s="3"/>
      <c r="G34" s="3"/>
      <c r="H34" s="3"/>
    </row>
    <row r="35" spans="2:11" ht="18" customHeight="1">
      <c r="B35" s="3"/>
      <c r="C35" s="3"/>
      <c r="D35" s="3"/>
      <c r="E35" s="3"/>
      <c r="F35" s="3"/>
      <c r="G35" s="3"/>
      <c r="H35" s="3"/>
    </row>
    <row r="36" spans="2:11" ht="18" customHeight="1">
      <c r="B36" s="3"/>
      <c r="C36" s="3"/>
      <c r="D36" s="4"/>
      <c r="E36" s="3"/>
      <c r="F36" s="3"/>
      <c r="G36" s="3"/>
      <c r="H36" s="3"/>
    </row>
    <row r="37" spans="2:11" ht="18" customHeight="1">
      <c r="B37" s="5"/>
      <c r="C37" s="3"/>
      <c r="D37" s="3"/>
      <c r="E37" s="3"/>
      <c r="F37" s="3"/>
      <c r="G37" s="3"/>
      <c r="H37" s="3"/>
    </row>
    <row r="38" spans="2:11" ht="18" customHeight="1">
      <c r="C38" s="2"/>
      <c r="D38" s="2"/>
      <c r="E38" s="2"/>
      <c r="F38" s="2"/>
      <c r="G38" s="2"/>
      <c r="H38" s="2"/>
      <c r="I38" s="2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</sheetData>
  <mergeCells count="7">
    <mergeCell ref="D33:G33"/>
    <mergeCell ref="B6:G6"/>
    <mergeCell ref="E12:G12"/>
    <mergeCell ref="B13:G13"/>
    <mergeCell ref="D22:G22"/>
    <mergeCell ref="D23:G23"/>
    <mergeCell ref="D24:G24"/>
  </mergeCells>
  <dataValidations count="3">
    <dataValidation type="date" operator="notBetween" allowBlank="1" showInputMessage="1" showErrorMessage="1" sqref="G14:H14" xr:uid="{D0BBC689-B9F3-4901-A3CA-38195938064F}">
      <formula1>14611</formula1>
      <formula2>43465</formula2>
    </dataValidation>
    <dataValidation type="list" allowBlank="1" showDropDown="1" showInputMessage="1" showErrorMessage="1" sqref="C7" xr:uid="{A5C5A0FD-E23B-4247-8753-192C9F5C0AE9}">
      <formula1>$C$7</formula1>
    </dataValidation>
    <dataValidation type="list" allowBlank="1" showDropDown="1" showInputMessage="1" showErrorMessage="1" sqref="B12" xr:uid="{5C81042E-89D7-48E7-A407-6EDF5022B451}">
      <formula1>$N$20:$N$23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workbookViewId="0">
      <selection activeCell="C15" sqref="C15"/>
    </sheetView>
  </sheetViews>
  <sheetFormatPr baseColWidth="10" defaultRowHeight="15"/>
  <cols>
    <col min="1" max="1" width="19.42578125" style="2" customWidth="1"/>
    <col min="2" max="7" width="11.42578125" style="2"/>
  </cols>
  <sheetData>
    <row r="1" spans="1:5">
      <c r="A1" s="2" t="s">
        <v>9</v>
      </c>
      <c r="B1" s="2" t="s">
        <v>13</v>
      </c>
      <c r="C1" s="2">
        <v>2022</v>
      </c>
      <c r="D1" s="2" t="s">
        <v>31</v>
      </c>
      <c r="E1" s="2" t="s">
        <v>36</v>
      </c>
    </row>
    <row r="2" spans="1:5">
      <c r="A2" s="2" t="s">
        <v>10</v>
      </c>
      <c r="B2" s="2" t="s">
        <v>20</v>
      </c>
      <c r="C2" s="2">
        <v>2023</v>
      </c>
      <c r="D2" s="2" t="s">
        <v>32</v>
      </c>
      <c r="E2" s="2" t="s">
        <v>16</v>
      </c>
    </row>
    <row r="3" spans="1:5">
      <c r="A3" s="2" t="s">
        <v>11</v>
      </c>
      <c r="B3" s="2" t="s">
        <v>14</v>
      </c>
      <c r="E3" s="2" t="s">
        <v>17</v>
      </c>
    </row>
    <row r="4" spans="1:5">
      <c r="A4" s="2" t="s">
        <v>43</v>
      </c>
      <c r="E4" s="2" t="s">
        <v>18</v>
      </c>
    </row>
    <row r="5" spans="1:5">
      <c r="A5" s="2" t="s">
        <v>12</v>
      </c>
      <c r="E5" s="2" t="s">
        <v>19</v>
      </c>
    </row>
    <row r="6" spans="1:5">
      <c r="E6" s="2" t="s">
        <v>20</v>
      </c>
    </row>
    <row r="7" spans="1:5">
      <c r="E7" s="2" t="s">
        <v>21</v>
      </c>
    </row>
    <row r="8" spans="1:5">
      <c r="E8" s="2" t="s">
        <v>22</v>
      </c>
    </row>
    <row r="9" spans="1:5">
      <c r="E9" s="2" t="s">
        <v>23</v>
      </c>
    </row>
    <row r="10" spans="1:5">
      <c r="E10" s="2" t="s">
        <v>24</v>
      </c>
    </row>
    <row r="11" spans="1:5">
      <c r="E11" s="2" t="s">
        <v>25</v>
      </c>
    </row>
    <row r="12" spans="1:5">
      <c r="E12" s="2" t="s">
        <v>26</v>
      </c>
    </row>
    <row r="13" spans="1:5">
      <c r="E13" s="2" t="s">
        <v>27</v>
      </c>
    </row>
    <row r="14" spans="1:5">
      <c r="E14" s="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SPORTING TC "A"</vt:lpstr>
      <vt:lpstr>GLOBAL TC</vt:lpstr>
      <vt:lpstr>CT LA SALLE</vt:lpstr>
      <vt:lpstr>AD SAN CAYETANO</vt:lpstr>
      <vt:lpstr>RAFA NADAL CLUB</vt:lpstr>
      <vt:lpstr>PORTO CRISTO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2019-09-03T08:55:11Z</cp:lastPrinted>
  <dcterms:created xsi:type="dcterms:W3CDTF">2018-01-15T09:39:51Z</dcterms:created>
  <dcterms:modified xsi:type="dcterms:W3CDTF">2023-02-27T14:34:05Z</dcterms:modified>
</cp:coreProperties>
</file>