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COPA FTIB\MASCULINO\ALEVIN\"/>
    </mc:Choice>
  </mc:AlternateContent>
  <xr:revisionPtr revIDLastSave="0" documentId="13_ncr:1_{9192A2B8-DF84-49A9-AE4D-7B5E2101419D}" xr6:coauthVersionLast="47" xr6:coauthVersionMax="47" xr10:uidLastSave="{00000000-0000-0000-0000-000000000000}"/>
  <bookViews>
    <workbookView xWindow="13635" yWindow="45" windowWidth="14880" windowHeight="15600" firstSheet="2" activeTab="2" xr2:uid="{00000000-000D-0000-FFFF-FFFF00000000}"/>
  </bookViews>
  <sheets>
    <sheet name="CT FELANITX" sheetId="4" r:id="rId1"/>
    <sheet name="OPEN MARRATXI" sheetId="11" r:id="rId2"/>
    <sheet name="PLAYAS SANTA PONSA TC" sheetId="12" r:id="rId3"/>
    <sheet name="RAFA NADAL CLUB" sheetId="8" r:id="rId4"/>
    <sheet name="EU MOLL" sheetId="6" r:id="rId5"/>
    <sheet name="MATCH POINT" sheetId="7" r:id="rId6"/>
    <sheet name="CT LA SALLE" sheetId="5" r:id="rId7"/>
    <sheet name="SPORTING TC &quot;B&quot;" sheetId="9" r:id="rId8"/>
    <sheet name="CT ARTA" sheetId="2" r:id="rId9"/>
    <sheet name="TC BINISSALEM" sheetId="10" r:id="rId10"/>
    <sheet name="Hoja1" sheetId="3" state="hidden" r:id="rId11"/>
  </sheets>
  <definedNames>
    <definedName name="_xlnm._FilterDatabase" localSheetId="8" hidden="1">'CT ARTA'!$B$14:$G$14</definedName>
    <definedName name="_xlnm._FilterDatabase" localSheetId="3" hidden="1">'RAFA NADAL CLUB'!$C$14:$H$21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2" l="1"/>
  <c r="G11" i="11"/>
  <c r="G11" i="10"/>
  <c r="G11" i="9"/>
  <c r="G11" i="8"/>
  <c r="G11" i="7"/>
  <c r="G11" i="6"/>
  <c r="G11" i="5"/>
  <c r="G11" i="4"/>
  <c r="G11" i="2"/>
</calcChain>
</file>

<file path=xl/sharedStrings.xml><?xml version="1.0" encoding="utf-8"?>
<sst xmlns="http://schemas.openxmlformats.org/spreadsheetml/2006/main" count="466" uniqueCount="200">
  <si>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</si>
  <si>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</si>
  <si>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</si>
  <si>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</si>
  <si>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</si>
  <si>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</si>
  <si>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</si>
  <si>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</si>
  <si>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</si>
  <si>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</si>
  <si>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</si>
  <si>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</si>
  <si>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</si>
  <si>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</si>
  <si>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</si>
  <si>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</si>
  <si>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</si>
  <si>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</si>
  <si>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</si>
  <si>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</si>
  <si>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</si>
  <si>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</si>
  <si>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</si>
  <si>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</si>
  <si>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</si>
  <si>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</si>
  <si>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</si>
  <si>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</si>
  <si>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</si>
  <si>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</si>
  <si>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</si>
  <si>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</si>
  <si>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</si>
  <si>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</si>
  <si>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</si>
  <si>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</si>
  <si>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</si>
  <si>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</si>
  <si>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</si>
  <si>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</si>
  <si>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</si>
  <si>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</si>
  <si>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</si>
  <si>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</si>
  <si>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JOAN</t>
  </si>
  <si>
    <t>CT ARTÀ</t>
  </si>
  <si>
    <t>DÍDAC</t>
  </si>
  <si>
    <t>GILI MORENO</t>
  </si>
  <si>
    <t>FERRAN</t>
  </si>
  <si>
    <t xml:space="preserve">KOLARIK </t>
  </si>
  <si>
    <t>DAVID</t>
  </si>
  <si>
    <t xml:space="preserve">LÓPEZ RAMON </t>
  </si>
  <si>
    <t>ADROVER TORRES</t>
  </si>
  <si>
    <t>NC</t>
  </si>
  <si>
    <t>JOAN ESCANELLAS</t>
  </si>
  <si>
    <t>joanescanellas1972@gmail.com</t>
  </si>
  <si>
    <t>C.T. FELANITX</t>
  </si>
  <si>
    <t>BOVER MONSERRAT</t>
  </si>
  <si>
    <t>BERNAT</t>
  </si>
  <si>
    <t>ALBONS PERELLO</t>
  </si>
  <si>
    <t>ISIDRE</t>
  </si>
  <si>
    <t>AMORES MUÑIZ</t>
  </si>
  <si>
    <t>ADRIÀ</t>
  </si>
  <si>
    <t>CARRANZA SANTIAGO</t>
  </si>
  <si>
    <t>LUCAS</t>
  </si>
  <si>
    <t>SC</t>
  </si>
  <si>
    <t>PALLAROLS ANDREU</t>
  </si>
  <si>
    <t>NIL</t>
  </si>
  <si>
    <t>MARTI</t>
  </si>
  <si>
    <t>JOAN I. ALBONS MESTRE/ TOFOL BENNASAR</t>
  </si>
  <si>
    <t>650185057 / 630078109</t>
  </si>
  <si>
    <t>CTENNISFELANITX@GMAIL.COM</t>
  </si>
  <si>
    <t>CLUB TENIS LA SALLE</t>
  </si>
  <si>
    <t>RECASENS MARIÑO</t>
  </si>
  <si>
    <t>CARLES</t>
  </si>
  <si>
    <t>REYNÉS MAS</t>
  </si>
  <si>
    <t>JUAN</t>
  </si>
  <si>
    <t>MARTÍNEZ GENÉ</t>
  </si>
  <si>
    <t>EMILIO</t>
  </si>
  <si>
    <t>DE LA CALLE SORIANO</t>
  </si>
  <si>
    <t>CARLOS</t>
  </si>
  <si>
    <t>PÉREZ SERRANO</t>
  </si>
  <si>
    <t>IVÁN</t>
  </si>
  <si>
    <t>GARCÍA GUARINO</t>
  </si>
  <si>
    <t>DIEGO</t>
  </si>
  <si>
    <t>ROIG BESTARD</t>
  </si>
  <si>
    <t>PÉREZ PLOU</t>
  </si>
  <si>
    <t>MARCOS</t>
  </si>
  <si>
    <t>LLITERAS JOFRE</t>
  </si>
  <si>
    <t>BUENO MAROTO</t>
  </si>
  <si>
    <t>DARÍO</t>
  </si>
  <si>
    <t>MANZANO ORDINAS</t>
  </si>
  <si>
    <t>SERGI</t>
  </si>
  <si>
    <t>LIMNIOTIS GONZÁLEZ</t>
  </si>
  <si>
    <t>NICO</t>
  </si>
  <si>
    <t>JOSÉ Mª CABRER, PEP JORDI MATAS, PEDRO DALMAU, RAFA MORENO, PERE A. BAUZÁ, CARLOS MARCH</t>
  </si>
  <si>
    <t>josecabrer@hotmail.es</t>
  </si>
  <si>
    <t>EU MOLL TENNIS CLUB</t>
  </si>
  <si>
    <t>FERRER SERRA</t>
  </si>
  <si>
    <t>PAU</t>
  </si>
  <si>
    <t>FUENTES CUYO</t>
  </si>
  <si>
    <t>MARC</t>
  </si>
  <si>
    <t>LORENTE GUTIERREZ</t>
  </si>
  <si>
    <t>BIOSCA MARTINEZ</t>
  </si>
  <si>
    <t>HUNT WILLIAM</t>
  </si>
  <si>
    <t>MILO</t>
  </si>
  <si>
    <t>GUILLEM FERRER JAUME</t>
  </si>
  <si>
    <t>eumolltennisclub@hotmail.com</t>
  </si>
  <si>
    <t>2022/2023</t>
  </si>
  <si>
    <t>MATCHPOINT MALLORCA</t>
  </si>
  <si>
    <t>SAMPOL VALVERDE</t>
  </si>
  <si>
    <t>ALEX</t>
  </si>
  <si>
    <t>POL ARCAS</t>
  </si>
  <si>
    <t>LLUC</t>
  </si>
  <si>
    <t>SANCHEZ CUADRADO</t>
  </si>
  <si>
    <t>GOMEZ PONCE</t>
  </si>
  <si>
    <t>UNAY</t>
  </si>
  <si>
    <t>CANOVAS FERRER</t>
  </si>
  <si>
    <t>FERRER BALLESTER</t>
  </si>
  <si>
    <t>VICTOR</t>
  </si>
  <si>
    <t>FERNANDEZ FONTANILLS</t>
  </si>
  <si>
    <t>JOAQUIM</t>
  </si>
  <si>
    <t>ISAAC GARCIA ALMEDA, TISTA BORRAS Y JAUME COMAS</t>
  </si>
  <si>
    <t>matchpoint.mallorca@gmail.com</t>
  </si>
  <si>
    <t>5 de Diciembre de 2022</t>
  </si>
  <si>
    <t>RAFA NADAL CLUB</t>
  </si>
  <si>
    <t>CALDENTEY BASSA</t>
  </si>
  <si>
    <t>ALBERT</t>
  </si>
  <si>
    <t>ARANDA ESPINOSA</t>
  </si>
  <si>
    <t>JAVIER</t>
  </si>
  <si>
    <t>SANSO BASSA</t>
  </si>
  <si>
    <t>LLORENÇ</t>
  </si>
  <si>
    <t>GARAU LOPEZ</t>
  </si>
  <si>
    <t>ANDREU</t>
  </si>
  <si>
    <t>CAPO SANCHEZ</t>
  </si>
  <si>
    <t>MIQUEL ANGEL</t>
  </si>
  <si>
    <t>WOLF</t>
  </si>
  <si>
    <t>ALEXANDER</t>
  </si>
  <si>
    <t>MATIES VICENÇ MATAMLAS</t>
  </si>
  <si>
    <t>609540709- 653951421</t>
  </si>
  <si>
    <t>tenis@rafanadalclub.com</t>
  </si>
  <si>
    <t>MAS OLIVER</t>
  </si>
  <si>
    <t>SPORTING TENIS CLUB B</t>
  </si>
  <si>
    <t>Renz</t>
  </si>
  <si>
    <t>Nicolas</t>
  </si>
  <si>
    <t>Alvarez Avellaneda</t>
  </si>
  <si>
    <t xml:space="preserve">Juan </t>
  </si>
  <si>
    <t>Steinegger Marin</t>
  </si>
  <si>
    <t>Marc</t>
  </si>
  <si>
    <t>tramites</t>
  </si>
  <si>
    <t>Tiril</t>
  </si>
  <si>
    <t>Lucas Andrei</t>
  </si>
  <si>
    <t>SERGIO BASSOLS SALLES</t>
  </si>
  <si>
    <t>SERGITENNIS@HOTMAIL.COM</t>
  </si>
  <si>
    <t>TENNIS CLUB BINISSALEM</t>
  </si>
  <si>
    <t>MATEU BENITO</t>
  </si>
  <si>
    <t>MIGUEL ANGEL</t>
  </si>
  <si>
    <t>GAZQUEZ MORRO</t>
  </si>
  <si>
    <t>FERRAGUT LLABRES</t>
  </si>
  <si>
    <t>NADAL</t>
  </si>
  <si>
    <t>PRIETO MORENO</t>
  </si>
  <si>
    <t>AITOR</t>
  </si>
  <si>
    <t>PAPA PEREZ</t>
  </si>
  <si>
    <t>CHRISTIAN</t>
  </si>
  <si>
    <t>MIGUEL A. LLADO/ JUAN R. BAUZA/ ANGEL SEGURA/ YAGO GARCIA</t>
  </si>
  <si>
    <t>mallado@hotmail.com</t>
  </si>
  <si>
    <t>OPEN MARRATXI</t>
  </si>
  <si>
    <t>FLORIT ROTGER</t>
  </si>
  <si>
    <t>JOAN MARC</t>
  </si>
  <si>
    <t>28//6/2011</t>
  </si>
  <si>
    <t>SACRISTAN MENACHO</t>
  </si>
  <si>
    <t>JCARLOS VIRGILIO</t>
  </si>
  <si>
    <t>DURAN CAIMARI</t>
  </si>
  <si>
    <t>TOMEU</t>
  </si>
  <si>
    <t>CARRILLO AMENGUAL</t>
  </si>
  <si>
    <t>RAUL</t>
  </si>
  <si>
    <t>VIDAL PASAN</t>
  </si>
  <si>
    <t>HUGO</t>
  </si>
  <si>
    <t>sc</t>
  </si>
  <si>
    <t>ROMERO MUT</t>
  </si>
  <si>
    <t>LOPEZ MUÑOZ</t>
  </si>
  <si>
    <t>XAVIER CORTEY, JAIME JAUME, WILSON SANCHEZ, SERGIO RUIZ, LAURA GIBANEL, IVAN JIMENEZ, DAVID CERDA, ISMAEL RUIZ</t>
  </si>
  <si>
    <t>tramuntanagrup@hotmail.com</t>
  </si>
  <si>
    <t>PLAYAS SANTA PONSA T.C.</t>
  </si>
  <si>
    <t>SATCHELVILALBA</t>
  </si>
  <si>
    <t>LUCA DANI</t>
  </si>
  <si>
    <t>CHIVILO</t>
  </si>
  <si>
    <t>JOAQUIN</t>
  </si>
  <si>
    <t>GARCIA PIZA</t>
  </si>
  <si>
    <t>ANDRES</t>
  </si>
  <si>
    <t>FABIAN CARIGUELA</t>
  </si>
  <si>
    <t>SIENA DA SILVA</t>
  </si>
  <si>
    <t>LEONARDO</t>
  </si>
  <si>
    <t>DOSIL BUITURON</t>
  </si>
  <si>
    <t>ERIC</t>
  </si>
  <si>
    <t>SANCHEZ GIREEV</t>
  </si>
  <si>
    <t>TIRADO DELSAUX</t>
  </si>
  <si>
    <t>MAXENCE</t>
  </si>
  <si>
    <t>ANDRES GARCIA BARCELO, SEBASTIAN GARCÍA BARCELÓ</t>
  </si>
  <si>
    <t>garciatenis@hotmail.com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</si>
</sst>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Dinpro-light"/>
    </font>
    <font>
      <sz val="11"/>
      <color theme="0"/>
      <name val="DINPro-Light"/>
      <family val="3"/>
    </font>
    <font>
      <sz val="9"/>
      <color rgb="FF000000"/>
      <name val="Dinpro-regular"/>
    </font>
    <font>
      <b/>
      <sz val="9"/>
      <color theme="0"/>
      <name val="DINPro-Black"/>
      <family val="3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29" fillId="0" borderId="8" xfId="0" applyFont="1" applyBorder="1" applyProtection="1">
      <protection locked="0"/>
    </xf>
    <xf numFmtId="0" fontId="29" fillId="0" borderId="9" xfId="0" applyFont="1" applyBorder="1" applyProtection="1"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14" fontId="29" fillId="0" borderId="11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0" fontId="17" fillId="0" borderId="9" xfId="0" applyFont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center" wrapText="1"/>
      <protection locked="0"/>
    </xf>
    <xf numFmtId="0" fontId="29" fillId="0" borderId="5" xfId="0" applyFont="1" applyBorder="1" applyProtection="1">
      <protection locked="0"/>
    </xf>
    <xf numFmtId="0" fontId="29" fillId="0" borderId="6" xfId="0" applyFont="1" applyBorder="1" applyProtection="1"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7" fillId="0" borderId="6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33" fillId="0" borderId="8" xfId="0" applyFont="1" applyBorder="1" applyProtection="1">
      <protection locked="0"/>
    </xf>
    <xf numFmtId="0" fontId="33" fillId="0" borderId="9" xfId="0" applyFont="1" applyBorder="1" applyProtection="1">
      <protection locked="0"/>
    </xf>
    <xf numFmtId="0" fontId="33" fillId="0" borderId="10" xfId="0" applyFont="1" applyBorder="1" applyAlignment="1" applyProtection="1">
      <alignment horizontal="center" wrapText="1"/>
      <protection locked="0"/>
    </xf>
    <xf numFmtId="14" fontId="33" fillId="0" borderId="11" xfId="0" applyNumberFormat="1" applyFont="1" applyBorder="1" applyAlignment="1" applyProtection="1">
      <alignment horizontal="center" wrapText="1"/>
      <protection locked="0"/>
    </xf>
    <xf numFmtId="0" fontId="34" fillId="0" borderId="5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0" fontId="34" fillId="0" borderId="8" xfId="0" applyFont="1" applyBorder="1" applyProtection="1">
      <protection locked="0"/>
    </xf>
    <xf numFmtId="0" fontId="33" fillId="0" borderId="5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3" fillId="0" borderId="6" xfId="0" applyFont="1" applyBorder="1" applyProtection="1"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1" fillId="0" borderId="12" xfId="0" applyFont="1" applyBorder="1" applyAlignment="1" applyProtection="1">
      <alignment horizontal="left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8" fillId="0" borderId="13" xfId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7BF2E1C-9A9A-4549-BDB8-DB5437F3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18C4517-8B6E-4139-9B3F-096CD44A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FF627914-EEFF-4E01-BC9A-46D9CEC4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1CAE8CF-F231-40F9-B13C-C316E12E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90AFBE4-3560-4D58-BB28-8227DC59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E217DF6-9A31-48CB-B882-B28CA090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CE8A8CA-3051-456F-BD74-B5814F74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389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7F75A02-0298-4E54-A3E4-330932D3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8789A07-A5E4-41CC-9838-0690F830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anescanellas197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4BCA3-734E-494D-884C-2260D8C2B6E6}">
  <dimension ref="A1:U532"/>
  <sheetViews>
    <sheetView workbookViewId="0">
      <selection activeCell="H9" sqref="H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43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31919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56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57</v>
      </c>
      <c r="D15" s="20" t="s">
        <v>58</v>
      </c>
      <c r="E15" s="21">
        <v>5982500</v>
      </c>
      <c r="F15" s="21">
        <v>5904</v>
      </c>
      <c r="G15" s="51">
        <v>40774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59</v>
      </c>
      <c r="D16" s="20" t="s">
        <v>60</v>
      </c>
      <c r="E16" s="21">
        <v>16419873</v>
      </c>
      <c r="F16" s="21">
        <v>11324</v>
      </c>
      <c r="G16" s="51">
        <v>40866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61</v>
      </c>
      <c r="D17" s="20" t="s">
        <v>62</v>
      </c>
      <c r="E17" s="21">
        <v>16439334</v>
      </c>
      <c r="F17" s="21">
        <v>14691</v>
      </c>
      <c r="G17" s="51">
        <v>40623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19" t="s">
        <v>63</v>
      </c>
      <c r="D18" s="20" t="s">
        <v>64</v>
      </c>
      <c r="E18" s="21">
        <v>16456974</v>
      </c>
      <c r="F18" s="21" t="s">
        <v>65</v>
      </c>
      <c r="G18" s="51">
        <v>40834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19" t="s">
        <v>66</v>
      </c>
      <c r="D19" s="20" t="s">
        <v>67</v>
      </c>
      <c r="E19" s="21">
        <v>16465256</v>
      </c>
      <c r="F19" s="21" t="s">
        <v>65</v>
      </c>
      <c r="G19" s="51">
        <v>41679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19" t="s">
        <v>57</v>
      </c>
      <c r="D20" s="20" t="s">
        <v>68</v>
      </c>
      <c r="E20" s="21">
        <v>16465230</v>
      </c>
      <c r="F20" s="21" t="s">
        <v>65</v>
      </c>
      <c r="G20" s="51">
        <v>41876</v>
      </c>
      <c r="H20" s="3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6" t="s">
        <v>33</v>
      </c>
      <c r="D23" s="100" t="s">
        <v>69</v>
      </c>
      <c r="E23" s="101"/>
      <c r="F23" s="101"/>
      <c r="G23" s="101"/>
      <c r="H23" s="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7" t="s">
        <v>4</v>
      </c>
      <c r="D24" s="102" t="s">
        <v>70</v>
      </c>
      <c r="E24" s="103"/>
      <c r="F24" s="103"/>
      <c r="G24" s="103"/>
      <c r="H24" s="3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7" t="s">
        <v>7</v>
      </c>
      <c r="D25" s="102" t="s">
        <v>71</v>
      </c>
      <c r="E25" s="103"/>
      <c r="F25" s="103"/>
      <c r="G25" s="103"/>
      <c r="H25" s="3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3"/>
      <c r="C26" s="3"/>
      <c r="D26" s="3"/>
      <c r="E26" s="3"/>
      <c r="F26" s="3"/>
      <c r="G26" s="3"/>
      <c r="H26" s="2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14" t="s">
        <v>38</v>
      </c>
      <c r="C27" s="14"/>
      <c r="D27" s="14"/>
      <c r="E27" s="14"/>
      <c r="F27" s="14"/>
      <c r="G27" s="14"/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4" t="s">
        <v>39</v>
      </c>
      <c r="C28" s="14"/>
      <c r="D28" s="14"/>
      <c r="E28" s="14"/>
      <c r="F28" s="14"/>
      <c r="G28" s="1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92" t="s">
        <v>34</v>
      </c>
      <c r="C29" s="92"/>
      <c r="D29" s="92"/>
      <c r="E29" s="92"/>
      <c r="F29" s="92"/>
      <c r="G29" s="92"/>
      <c r="H29" s="35"/>
      <c r="I29" s="22"/>
      <c r="J29" s="22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92"/>
      <c r="C30" s="92"/>
      <c r="D30" s="92"/>
      <c r="E30" s="92"/>
      <c r="F30" s="92"/>
      <c r="G30" s="92"/>
      <c r="H30" s="35"/>
      <c r="I30" s="22"/>
      <c r="J30" s="23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11" ht="18" customHeight="1">
      <c r="H33" s="3"/>
    </row>
    <row r="34" spans="2:11" ht="18" customHeight="1" thickBot="1">
      <c r="B34" s="93" t="s">
        <v>37</v>
      </c>
      <c r="C34" s="93"/>
      <c r="D34" s="94"/>
      <c r="E34" s="94"/>
      <c r="F34" s="94"/>
      <c r="G34" s="94"/>
      <c r="H34" s="17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B12" xr:uid="{A70FC81C-2A36-4E66-B116-48D50F5014A1}">
      <formula1>$N$20:$N$24</formula1>
    </dataValidation>
    <dataValidation type="date" operator="notBetween" allowBlank="1" showInputMessage="1" showErrorMessage="1" sqref="G14:H14" xr:uid="{540D7EDE-AB12-436F-95CF-7B072B8335D8}">
      <formula1>14611</formula1>
      <formula2>43465</formula2>
    </dataValidation>
    <dataValidation type="list" allowBlank="1" showDropDown="1" showInputMessage="1" showErrorMessage="1" sqref="C7" xr:uid="{1D02BB07-BD45-451B-A81C-02FF743438D0}">
      <formula1>$C$7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A1C4-ECF5-4874-A3F4-A0A026D2D083}">
  <dimension ref="A1:U531"/>
  <sheetViews>
    <sheetView workbookViewId="0">
      <selection activeCell="J28" sqref="J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F15+60000</f>
        <v>74691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154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155</v>
      </c>
      <c r="D15" s="20" t="s">
        <v>156</v>
      </c>
      <c r="E15" s="21">
        <v>16455215</v>
      </c>
      <c r="F15" s="21">
        <v>14691</v>
      </c>
      <c r="G15" s="51">
        <v>40886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157</v>
      </c>
      <c r="D16" s="20" t="s">
        <v>99</v>
      </c>
      <c r="E16" s="21">
        <v>16457782</v>
      </c>
      <c r="F16" s="21" t="s">
        <v>65</v>
      </c>
      <c r="G16" s="51">
        <v>40783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158</v>
      </c>
      <c r="D17" s="20" t="s">
        <v>159</v>
      </c>
      <c r="E17" s="21">
        <v>16460602</v>
      </c>
      <c r="F17" s="21" t="s">
        <v>65</v>
      </c>
      <c r="G17" s="51">
        <v>40784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72" t="s">
        <v>160</v>
      </c>
      <c r="D18" s="73" t="s">
        <v>161</v>
      </c>
      <c r="E18" s="74">
        <v>16462210</v>
      </c>
      <c r="F18" s="74" t="s">
        <v>65</v>
      </c>
      <c r="G18" s="51">
        <v>41093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58" t="s">
        <v>162</v>
      </c>
      <c r="D19" s="75" t="s">
        <v>163</v>
      </c>
      <c r="E19" s="65">
        <v>16462202</v>
      </c>
      <c r="F19" s="65" t="s">
        <v>65</v>
      </c>
      <c r="G19" s="51">
        <v>41247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6" t="s">
        <v>33</v>
      </c>
      <c r="D22" s="100" t="s">
        <v>164</v>
      </c>
      <c r="E22" s="101"/>
      <c r="F22" s="101"/>
      <c r="G22" s="101"/>
      <c r="H22" s="3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7" t="s">
        <v>4</v>
      </c>
      <c r="D23" s="102">
        <v>617787342</v>
      </c>
      <c r="E23" s="103"/>
      <c r="F23" s="103"/>
      <c r="G23" s="10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7" t="s">
        <v>7</v>
      </c>
      <c r="D24" s="102" t="s">
        <v>165</v>
      </c>
      <c r="E24" s="103"/>
      <c r="F24" s="103"/>
      <c r="G24" s="103"/>
      <c r="H24" s="3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3"/>
      <c r="C25" s="3"/>
      <c r="D25" s="3"/>
      <c r="E25" s="3"/>
      <c r="F25" s="3"/>
      <c r="G25" s="3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38</v>
      </c>
      <c r="C26" s="14"/>
      <c r="D26" s="14"/>
      <c r="E26" s="14"/>
      <c r="F26" s="14"/>
      <c r="G26" s="14"/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14" t="s">
        <v>39</v>
      </c>
      <c r="C27" s="14"/>
      <c r="D27" s="14"/>
      <c r="E27" s="14"/>
      <c r="F27" s="14"/>
      <c r="G27" s="14"/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92" t="s">
        <v>34</v>
      </c>
      <c r="C28" s="92"/>
      <c r="D28" s="92"/>
      <c r="E28" s="92"/>
      <c r="F28" s="92"/>
      <c r="G28" s="92"/>
      <c r="H28" s="35"/>
      <c r="I28" s="22"/>
      <c r="J28" s="22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92"/>
      <c r="C29" s="92"/>
      <c r="D29" s="92"/>
      <c r="E29" s="92"/>
      <c r="F29" s="92"/>
      <c r="G29" s="92"/>
      <c r="H29" s="35"/>
      <c r="I29" s="22"/>
      <c r="J29" s="23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3"/>
    </row>
    <row r="33" spans="2:11" ht="18" customHeight="1" thickBot="1">
      <c r="B33" s="93" t="s">
        <v>37</v>
      </c>
      <c r="C33" s="93"/>
      <c r="D33" s="106">
        <v>44890</v>
      </c>
      <c r="E33" s="94"/>
      <c r="F33" s="94"/>
      <c r="G33" s="94"/>
      <c r="H33" s="17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 xr:uid="{AC8E3279-62A5-48A4-AD7C-AB5BAF906159}">
      <formula1>$N$20:$N$23</formula1>
    </dataValidation>
    <dataValidation type="date" operator="notBetween" allowBlank="1" showInputMessage="1" showErrorMessage="1" sqref="G14:H14" xr:uid="{89376879-F860-45C2-98D1-F8CC957227EF}">
      <formula1>14611</formula1>
      <formula2>43465</formula2>
    </dataValidation>
    <dataValidation type="list" allowBlank="1" showDropDown="1" showInputMessage="1" showErrorMessage="1" sqref="C7" xr:uid="{8D3BF9B2-66BD-49BE-BFA4-F5BCE3081DB6}">
      <formula1>$C$7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3A404-931C-4E16-A474-F5BCE82429C5}">
  <dimension ref="A1:U533"/>
  <sheetViews>
    <sheetView workbookViewId="0">
      <selection activeCell="K22" sqref="K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38625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166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79" t="s">
        <v>167</v>
      </c>
      <c r="D15" s="80" t="s">
        <v>168</v>
      </c>
      <c r="E15" s="81">
        <v>16447163</v>
      </c>
      <c r="F15" s="81">
        <v>6907</v>
      </c>
      <c r="G15" s="82" t="s">
        <v>169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86" t="s">
        <v>174</v>
      </c>
      <c r="D16" s="88" t="s">
        <v>175</v>
      </c>
      <c r="E16" s="90">
        <v>16421430</v>
      </c>
      <c r="F16" s="90">
        <v>7356</v>
      </c>
      <c r="G16" s="82">
        <v>41046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79" t="s">
        <v>170</v>
      </c>
      <c r="D17" s="80" t="s">
        <v>171</v>
      </c>
      <c r="E17" s="81">
        <v>16438675</v>
      </c>
      <c r="F17" s="81">
        <v>9671</v>
      </c>
      <c r="G17" s="82">
        <v>40778</v>
      </c>
      <c r="H17" s="62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87" t="s">
        <v>172</v>
      </c>
      <c r="D18" s="89" t="s">
        <v>173</v>
      </c>
      <c r="E18" s="91">
        <v>16455546</v>
      </c>
      <c r="F18" s="91">
        <v>14691</v>
      </c>
      <c r="G18" s="82">
        <v>40946</v>
      </c>
      <c r="H18" s="62">
        <v>19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83" t="s">
        <v>176</v>
      </c>
      <c r="D19" s="84" t="s">
        <v>177</v>
      </c>
      <c r="E19" s="85">
        <v>16463383</v>
      </c>
      <c r="F19" s="85" t="s">
        <v>178</v>
      </c>
      <c r="G19" s="82">
        <v>41355</v>
      </c>
      <c r="H19" s="62"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83" t="s">
        <v>179</v>
      </c>
      <c r="D20" s="84" t="s">
        <v>101</v>
      </c>
      <c r="E20" s="85">
        <v>16449177</v>
      </c>
      <c r="F20" s="85" t="s">
        <v>178</v>
      </c>
      <c r="G20" s="82">
        <v>41372</v>
      </c>
      <c r="H20" s="62"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79" t="s">
        <v>180</v>
      </c>
      <c r="D21" s="80" t="s">
        <v>177</v>
      </c>
      <c r="E21" s="81">
        <v>16462062</v>
      </c>
      <c r="F21" s="81" t="s">
        <v>178</v>
      </c>
      <c r="G21" s="82">
        <v>41397</v>
      </c>
      <c r="H21" s="62"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D23" s="104" t="s">
        <v>181</v>
      </c>
      <c r="E23" s="104"/>
      <c r="F23" s="104"/>
      <c r="G23" s="10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6" t="s">
        <v>33</v>
      </c>
      <c r="D24" s="105"/>
      <c r="E24" s="105"/>
      <c r="F24" s="105"/>
      <c r="G24" s="105"/>
      <c r="H24" s="3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7" t="s">
        <v>4</v>
      </c>
      <c r="D25" s="102">
        <v>667701876</v>
      </c>
      <c r="E25" s="103"/>
      <c r="F25" s="103"/>
      <c r="G25" s="103"/>
      <c r="H25" s="3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13"/>
      <c r="C26" s="37" t="s">
        <v>7</v>
      </c>
      <c r="D26" s="102" t="s">
        <v>182</v>
      </c>
      <c r="E26" s="103"/>
      <c r="F26" s="103"/>
      <c r="G26" s="103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3"/>
      <c r="C27" s="3"/>
      <c r="D27" s="3"/>
      <c r="E27" s="3"/>
      <c r="F27" s="3"/>
      <c r="G27" s="3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4" t="s">
        <v>38</v>
      </c>
      <c r="C28" s="14"/>
      <c r="D28" s="14"/>
      <c r="E28" s="14"/>
      <c r="F28" s="14"/>
      <c r="G28" s="1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4" t="s">
        <v>39</v>
      </c>
      <c r="C29" s="14"/>
      <c r="D29" s="14"/>
      <c r="E29" s="14"/>
      <c r="F29" s="14"/>
      <c r="G29" s="14"/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92" t="s">
        <v>34</v>
      </c>
      <c r="C30" s="92"/>
      <c r="D30" s="92"/>
      <c r="E30" s="92"/>
      <c r="F30" s="92"/>
      <c r="G30" s="92"/>
      <c r="H30" s="35"/>
      <c r="I30" s="22"/>
      <c r="J30" s="22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92"/>
      <c r="C31" s="92"/>
      <c r="D31" s="92"/>
      <c r="E31" s="92"/>
      <c r="F31" s="92"/>
      <c r="G31" s="92"/>
      <c r="H31" s="35"/>
      <c r="I31" s="22"/>
      <c r="J31" s="23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H34" s="3"/>
    </row>
    <row r="35" spans="2:21" ht="18" customHeight="1" thickBot="1">
      <c r="B35" s="93" t="s">
        <v>37</v>
      </c>
      <c r="C35" s="93"/>
      <c r="D35" s="94"/>
      <c r="E35" s="94"/>
      <c r="F35" s="94"/>
      <c r="G35" s="94"/>
      <c r="H35" s="17"/>
    </row>
    <row r="36" spans="2:21" ht="18" customHeight="1">
      <c r="B36" s="3"/>
      <c r="C36" s="3"/>
      <c r="D36" s="3"/>
      <c r="E36" s="3"/>
      <c r="F36" s="3"/>
      <c r="G36" s="3"/>
      <c r="H36" s="3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4"/>
      <c r="E38" s="3"/>
      <c r="F38" s="3"/>
      <c r="G38" s="3"/>
      <c r="H38" s="3"/>
    </row>
    <row r="39" spans="2:21" ht="18" customHeight="1">
      <c r="B39" s="5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sortState xmlns:xlrd2="http://schemas.microsoft.com/office/spreadsheetml/2017/richdata2" ref="C15:G21">
    <sortCondition ref="F15:F21"/>
    <sortCondition ref="G15:G21"/>
  </sortState>
  <mergeCells count="9">
    <mergeCell ref="B30:G31"/>
    <mergeCell ref="B35:C35"/>
    <mergeCell ref="D35:G35"/>
    <mergeCell ref="B6:G6"/>
    <mergeCell ref="E12:G12"/>
    <mergeCell ref="B13:G13"/>
    <mergeCell ref="D23:G24"/>
    <mergeCell ref="D25:G25"/>
    <mergeCell ref="D26:G26"/>
  </mergeCells>
  <dataValidations count="3">
    <dataValidation type="list" allowBlank="1" showDropDown="1" showInputMessage="1" showErrorMessage="1" sqref="B12" xr:uid="{6F5966B1-1637-49DF-8246-4D39BC41FDA6}">
      <formula1>$N$20:$N$25</formula1>
    </dataValidation>
    <dataValidation type="date" operator="notBetween" allowBlank="1" showInputMessage="1" showErrorMessage="1" sqref="G14:H14" xr:uid="{C950A273-F2B8-4DE5-8253-2F80DEADE3E0}">
      <formula1>14611</formula1>
      <formula2>43465</formula2>
    </dataValidation>
    <dataValidation type="list" allowBlank="1" showDropDown="1" showInputMessage="1" showErrorMessage="1" sqref="C7" xr:uid="{04823FEF-7500-4211-8BB1-765C93E25068}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DCB7-3011-49CF-B8A8-9C2C2AB6E8CD}">
  <dimension ref="A1:U534"/>
  <sheetViews>
    <sheetView tabSelected="1" workbookViewId="0">
      <selection activeCell="I16" sqref="I16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30078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183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184</v>
      </c>
      <c r="D15" s="20" t="s">
        <v>185</v>
      </c>
      <c r="E15" s="21">
        <v>16447775</v>
      </c>
      <c r="F15" s="21">
        <v>5378</v>
      </c>
      <c r="G15" s="51">
        <v>40880</v>
      </c>
      <c r="H15" s="62">
        <v>36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186</v>
      </c>
      <c r="D16" s="20" t="s">
        <v>187</v>
      </c>
      <c r="E16" s="21">
        <v>16437297</v>
      </c>
      <c r="F16" s="21">
        <v>7055</v>
      </c>
      <c r="G16" s="51">
        <v>40792</v>
      </c>
      <c r="H16" s="62">
        <v>26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188</v>
      </c>
      <c r="D17" s="20" t="s">
        <v>189</v>
      </c>
      <c r="E17" s="21">
        <v>16447775</v>
      </c>
      <c r="F17" s="21">
        <v>7268</v>
      </c>
      <c r="G17" s="51">
        <v>41602</v>
      </c>
      <c r="H17" s="62">
        <v>23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76" t="s">
        <v>190</v>
      </c>
      <c r="D18" s="77" t="s">
        <v>50</v>
      </c>
      <c r="E18" s="78">
        <v>16456487</v>
      </c>
      <c r="F18" s="78">
        <v>10377</v>
      </c>
      <c r="G18" s="51">
        <v>41226</v>
      </c>
      <c r="H18" s="62">
        <v>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76" t="s">
        <v>191</v>
      </c>
      <c r="D19" s="77" t="s">
        <v>192</v>
      </c>
      <c r="E19" s="78">
        <v>16456479</v>
      </c>
      <c r="F19" s="78">
        <v>13271</v>
      </c>
      <c r="G19" s="51">
        <v>41489</v>
      </c>
      <c r="H19" s="62">
        <v>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76" t="s">
        <v>193</v>
      </c>
      <c r="D20" s="77" t="s">
        <v>194</v>
      </c>
      <c r="E20" s="78">
        <v>16447840</v>
      </c>
      <c r="F20" s="78">
        <v>14691</v>
      </c>
      <c r="G20" s="51">
        <v>40902</v>
      </c>
      <c r="H20" s="62">
        <v>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76" t="s">
        <v>195</v>
      </c>
      <c r="D21" s="77" t="s">
        <v>137</v>
      </c>
      <c r="E21" s="78">
        <v>16447832</v>
      </c>
      <c r="F21" s="78">
        <v>14691</v>
      </c>
      <c r="G21" s="51">
        <v>41131</v>
      </c>
      <c r="H21" s="62">
        <v>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44">
        <v>8</v>
      </c>
      <c r="C22" s="76" t="s">
        <v>196</v>
      </c>
      <c r="D22" s="77" t="s">
        <v>197</v>
      </c>
      <c r="E22" s="78">
        <v>16447733</v>
      </c>
      <c r="F22" s="78">
        <v>14691</v>
      </c>
      <c r="G22" s="51">
        <v>41261</v>
      </c>
      <c r="H22" s="62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6" t="s">
        <v>33</v>
      </c>
      <c r="D25" s="100" t="s">
        <v>198</v>
      </c>
      <c r="E25" s="101"/>
      <c r="F25" s="101"/>
      <c r="G25" s="101"/>
      <c r="H25" s="3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13"/>
      <c r="C26" s="37" t="s">
        <v>4</v>
      </c>
      <c r="D26" s="102">
        <v>609794044</v>
      </c>
      <c r="E26" s="103"/>
      <c r="F26" s="103"/>
      <c r="G26" s="103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 thickBot="1">
      <c r="B27" s="13"/>
      <c r="C27" s="37" t="s">
        <v>7</v>
      </c>
      <c r="D27" s="102" t="s">
        <v>199</v>
      </c>
      <c r="E27" s="103"/>
      <c r="F27" s="103"/>
      <c r="G27" s="103"/>
      <c r="H27" s="3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3"/>
      <c r="C28" s="3"/>
      <c r="D28" s="3"/>
      <c r="E28" s="3"/>
      <c r="F28" s="3"/>
      <c r="G28" s="3"/>
      <c r="H28" s="2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4" t="s">
        <v>38</v>
      </c>
      <c r="C29" s="14"/>
      <c r="D29" s="14"/>
      <c r="E29" s="14"/>
      <c r="F29" s="14"/>
      <c r="G29" s="14"/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14" t="s">
        <v>39</v>
      </c>
      <c r="C30" s="14"/>
      <c r="D30" s="14"/>
      <c r="E30" s="14"/>
      <c r="F30" s="14"/>
      <c r="G30" s="14"/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92" t="s">
        <v>34</v>
      </c>
      <c r="C31" s="92"/>
      <c r="D31" s="92"/>
      <c r="E31" s="92"/>
      <c r="F31" s="92"/>
      <c r="G31" s="92"/>
      <c r="H31" s="35"/>
      <c r="I31" s="22"/>
      <c r="J31" s="22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B32" s="92"/>
      <c r="C32" s="92"/>
      <c r="D32" s="92"/>
      <c r="E32" s="92"/>
      <c r="F32" s="92"/>
      <c r="G32" s="92"/>
      <c r="H32" s="35"/>
      <c r="I32" s="22"/>
      <c r="J32" s="23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H35" s="3"/>
    </row>
    <row r="36" spans="2:21" ht="18" customHeight="1" thickBot="1">
      <c r="B36" s="93" t="s">
        <v>37</v>
      </c>
      <c r="C36" s="93"/>
      <c r="D36" s="94"/>
      <c r="E36" s="94"/>
      <c r="F36" s="94"/>
      <c r="G36" s="94"/>
      <c r="H36" s="17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3"/>
      <c r="E38" s="3"/>
      <c r="F38" s="3"/>
      <c r="G38" s="3"/>
      <c r="H38" s="3"/>
    </row>
    <row r="39" spans="2:21" ht="18" customHeight="1">
      <c r="B39" s="3"/>
      <c r="C39" s="3"/>
      <c r="D39" s="4"/>
      <c r="E39" s="3"/>
      <c r="F39" s="3"/>
      <c r="G39" s="3"/>
      <c r="H39" s="3"/>
    </row>
    <row r="40" spans="2:21" ht="18" customHeight="1">
      <c r="B40" s="5"/>
      <c r="C40" s="3"/>
      <c r="D40" s="3"/>
      <c r="E40" s="3"/>
      <c r="F40" s="3"/>
      <c r="G40" s="3"/>
      <c r="H40" s="3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list" allowBlank="1" showDropDown="1" showInputMessage="1" showErrorMessage="1" sqref="B12" xr:uid="{EA601EF5-8578-4B0A-BD8B-06868F0E72E6}">
      <formula1>$N$20:$N$26</formula1>
    </dataValidation>
    <dataValidation type="list" allowBlank="1" showDropDown="1" showInputMessage="1" showErrorMessage="1" sqref="C7" xr:uid="{37C4E434-F84C-453E-B591-9BFA0D23043F}">
      <formula1>$C$7</formula1>
    </dataValidation>
    <dataValidation type="date" operator="notBetween" allowBlank="1" showInputMessage="1" showErrorMessage="1" sqref="G14:H14" xr:uid="{0468413F-5BC3-4C1A-B4EF-EDE44F05A4CA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BB91-A3E0-46BE-A096-E131D1CCC00E}">
  <dimension ref="A1:U533"/>
  <sheetViews>
    <sheetView workbookViewId="0">
      <selection activeCell="E12" sqref="E12:G12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43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45088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125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72" t="s">
        <v>141</v>
      </c>
      <c r="D15" s="73" t="s">
        <v>135</v>
      </c>
      <c r="E15" s="74">
        <v>16457568</v>
      </c>
      <c r="F15" s="74">
        <v>9974</v>
      </c>
      <c r="G15" s="51">
        <v>40864</v>
      </c>
      <c r="H15" s="62">
        <v>8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128</v>
      </c>
      <c r="D16" s="20" t="s">
        <v>129</v>
      </c>
      <c r="E16" s="21">
        <v>16454556</v>
      </c>
      <c r="F16" s="21">
        <v>9974</v>
      </c>
      <c r="G16" s="51">
        <v>40953</v>
      </c>
      <c r="H16" s="62">
        <v>8</v>
      </c>
      <c r="I16" s="18"/>
      <c r="J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72" t="s">
        <v>134</v>
      </c>
      <c r="D17" s="73" t="s">
        <v>129</v>
      </c>
      <c r="E17" s="74">
        <v>16457609</v>
      </c>
      <c r="F17" s="74">
        <v>11869</v>
      </c>
      <c r="G17" s="51">
        <v>40565</v>
      </c>
      <c r="H17" s="62">
        <v>4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58" t="s">
        <v>132</v>
      </c>
      <c r="D18" s="75" t="s">
        <v>133</v>
      </c>
      <c r="E18" s="65">
        <v>5989332</v>
      </c>
      <c r="F18" s="65">
        <v>13271</v>
      </c>
      <c r="G18" s="51">
        <v>40681</v>
      </c>
      <c r="H18" s="62">
        <v>2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19" t="s">
        <v>126</v>
      </c>
      <c r="D19" s="20" t="s">
        <v>127</v>
      </c>
      <c r="E19" s="21">
        <v>16454548</v>
      </c>
      <c r="F19" s="21">
        <v>13271</v>
      </c>
      <c r="G19" s="51">
        <v>41199</v>
      </c>
      <c r="H19" s="62">
        <v>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76" t="s">
        <v>136</v>
      </c>
      <c r="D20" s="77" t="s">
        <v>137</v>
      </c>
      <c r="E20" s="78">
        <v>16448632</v>
      </c>
      <c r="F20" s="78" t="s">
        <v>65</v>
      </c>
      <c r="G20" s="51">
        <v>40643</v>
      </c>
      <c r="H20" s="6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9.5" customHeight="1" thickBot="1">
      <c r="B21" s="44">
        <v>7</v>
      </c>
      <c r="C21" s="58" t="s">
        <v>130</v>
      </c>
      <c r="D21" s="75" t="s">
        <v>131</v>
      </c>
      <c r="E21" s="65">
        <v>16457576</v>
      </c>
      <c r="F21" s="65" t="s">
        <v>65</v>
      </c>
      <c r="G21" s="51">
        <v>41204</v>
      </c>
      <c r="H21" s="6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6" t="s">
        <v>33</v>
      </c>
      <c r="D24" s="100" t="s">
        <v>138</v>
      </c>
      <c r="E24" s="101"/>
      <c r="F24" s="101"/>
      <c r="G24" s="101"/>
      <c r="H24" s="3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7" t="s">
        <v>4</v>
      </c>
      <c r="D25" s="102" t="s">
        <v>139</v>
      </c>
      <c r="E25" s="103"/>
      <c r="F25" s="103"/>
      <c r="G25" s="103"/>
      <c r="H25" s="3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13"/>
      <c r="C26" s="37" t="s">
        <v>7</v>
      </c>
      <c r="D26" s="102" t="s">
        <v>140</v>
      </c>
      <c r="E26" s="103"/>
      <c r="F26" s="103"/>
      <c r="G26" s="103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3"/>
      <c r="C27" s="3"/>
      <c r="D27" s="3"/>
      <c r="E27" s="3"/>
      <c r="F27" s="3"/>
      <c r="G27" s="3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4" t="s">
        <v>38</v>
      </c>
      <c r="C28" s="14"/>
      <c r="D28" s="14"/>
      <c r="E28" s="14"/>
      <c r="F28" s="14"/>
      <c r="G28" s="1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4" t="s">
        <v>39</v>
      </c>
      <c r="C29" s="14"/>
      <c r="D29" s="14"/>
      <c r="E29" s="14"/>
      <c r="F29" s="14"/>
      <c r="G29" s="14"/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53" t="s">
        <v>34</v>
      </c>
      <c r="C30" s="53"/>
      <c r="D30" s="53"/>
      <c r="E30" s="53"/>
      <c r="F30" s="53"/>
      <c r="G30" s="53"/>
      <c r="H30" s="35"/>
      <c r="I30" s="22"/>
      <c r="J30" s="22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53"/>
      <c r="C31" s="53"/>
      <c r="D31" s="53"/>
      <c r="E31" s="53"/>
      <c r="F31" s="53"/>
      <c r="G31" s="53"/>
      <c r="H31" s="35"/>
      <c r="I31" s="22"/>
      <c r="J31" s="23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H34" s="3"/>
    </row>
    <row r="35" spans="2:21" ht="18" customHeight="1" thickBot="1">
      <c r="B35" s="52" t="s">
        <v>37</v>
      </c>
      <c r="C35" s="52"/>
      <c r="D35" s="94"/>
      <c r="E35" s="94"/>
      <c r="F35" s="94"/>
      <c r="G35" s="94"/>
      <c r="H35" s="17"/>
    </row>
    <row r="36" spans="2:21" ht="18" customHeight="1">
      <c r="B36" s="3"/>
      <c r="C36" s="3"/>
      <c r="D36" s="3"/>
      <c r="E36" s="3"/>
      <c r="F36" s="3"/>
      <c r="G36" s="3"/>
      <c r="H36" s="3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4"/>
      <c r="E38" s="3"/>
      <c r="F38" s="3"/>
      <c r="G38" s="3"/>
      <c r="H38" s="3"/>
    </row>
    <row r="39" spans="2:21" ht="18" customHeight="1">
      <c r="B39" s="5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 xr:uid="{B05806B4-896D-434E-9084-E13D232E6728}">
      <formula1>$N$20:$N$25</formula1>
    </dataValidation>
    <dataValidation type="list" allowBlank="1" showDropDown="1" showInputMessage="1" showErrorMessage="1" sqref="C7" xr:uid="{E31875EA-F3B1-4078-AFCB-DC36AD1E5475}">
      <formula1>$C$7</formula1>
    </dataValidation>
    <dataValidation type="date" operator="notBetween" allowBlank="1" showInputMessage="1" showErrorMessage="1" sqref="G14:H14" xr:uid="{EC9FE86C-D383-4F92-B751-86B6B382EAEB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DA7CA-D324-44BF-A95E-907F0C8BF6F5}">
  <dimension ref="A1:U531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43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46591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97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6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98</v>
      </c>
      <c r="D15" s="20" t="s">
        <v>99</v>
      </c>
      <c r="E15" s="21">
        <v>16448913</v>
      </c>
      <c r="F15" s="21">
        <v>9974</v>
      </c>
      <c r="G15" s="51">
        <v>41143</v>
      </c>
      <c r="H15" s="62">
        <v>8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100</v>
      </c>
      <c r="D16" s="20" t="s">
        <v>101</v>
      </c>
      <c r="E16" s="21">
        <v>16448864</v>
      </c>
      <c r="F16" s="21">
        <v>10817</v>
      </c>
      <c r="G16" s="51">
        <v>40669</v>
      </c>
      <c r="H16" s="62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102</v>
      </c>
      <c r="D17" s="20" t="s">
        <v>101</v>
      </c>
      <c r="E17" s="21">
        <v>16448905</v>
      </c>
      <c r="F17" s="21">
        <v>12529</v>
      </c>
      <c r="G17" s="51">
        <v>41202</v>
      </c>
      <c r="H17" s="62">
        <v>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19" t="s">
        <v>103</v>
      </c>
      <c r="D18" s="20" t="s">
        <v>64</v>
      </c>
      <c r="E18" s="21">
        <v>16458285</v>
      </c>
      <c r="F18" s="21">
        <v>13271</v>
      </c>
      <c r="G18" s="51">
        <v>41239</v>
      </c>
      <c r="H18" s="62">
        <v>2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69" t="s">
        <v>104</v>
      </c>
      <c r="D19" s="70" t="s">
        <v>105</v>
      </c>
      <c r="E19" s="71">
        <v>16465389</v>
      </c>
      <c r="F19" s="71" t="s">
        <v>65</v>
      </c>
      <c r="G19" s="57">
        <v>41276</v>
      </c>
      <c r="H19" s="6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6" t="s">
        <v>33</v>
      </c>
      <c r="D22" s="100" t="s">
        <v>106</v>
      </c>
      <c r="E22" s="101"/>
      <c r="F22" s="101"/>
      <c r="G22" s="101"/>
      <c r="H22" s="3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7" t="s">
        <v>4</v>
      </c>
      <c r="D23" s="102">
        <v>600419588</v>
      </c>
      <c r="E23" s="103"/>
      <c r="F23" s="103"/>
      <c r="G23" s="10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7" t="s">
        <v>7</v>
      </c>
      <c r="D24" s="102" t="s">
        <v>107</v>
      </c>
      <c r="E24" s="103"/>
      <c r="F24" s="103"/>
      <c r="G24" s="103"/>
      <c r="H24" s="3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3"/>
      <c r="C25" s="3"/>
      <c r="D25" s="3"/>
      <c r="E25" s="3"/>
      <c r="F25" s="3"/>
      <c r="G25" s="3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38</v>
      </c>
      <c r="C26" s="14"/>
      <c r="D26" s="14"/>
      <c r="E26" s="14"/>
      <c r="F26" s="14"/>
      <c r="G26" s="14"/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14" t="s">
        <v>39</v>
      </c>
      <c r="C27" s="14"/>
      <c r="D27" s="14"/>
      <c r="E27" s="14"/>
      <c r="F27" s="14"/>
      <c r="G27" s="14"/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92" t="s">
        <v>34</v>
      </c>
      <c r="C28" s="92"/>
      <c r="D28" s="92"/>
      <c r="E28" s="92"/>
      <c r="F28" s="92"/>
      <c r="G28" s="92"/>
      <c r="H28" s="35"/>
      <c r="I28" s="22"/>
      <c r="J28" s="22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92"/>
      <c r="C29" s="92"/>
      <c r="D29" s="92"/>
      <c r="E29" s="92"/>
      <c r="F29" s="92"/>
      <c r="G29" s="92"/>
      <c r="H29" s="35"/>
      <c r="I29" s="22"/>
      <c r="J29" s="23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3"/>
    </row>
    <row r="33" spans="2:11" ht="18" customHeight="1" thickBot="1">
      <c r="B33" s="93" t="s">
        <v>37</v>
      </c>
      <c r="C33" s="93"/>
      <c r="D33" s="94"/>
      <c r="E33" s="94"/>
      <c r="F33" s="94"/>
      <c r="G33" s="94"/>
      <c r="H33" s="17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 xr:uid="{EA3A9831-02F0-419B-A87C-7628E5BD1B42}">
      <formula1>$N$20:$N$23</formula1>
    </dataValidation>
    <dataValidation type="date" operator="notBetween" allowBlank="1" showInputMessage="1" showErrorMessage="1" sqref="G14:H14" xr:uid="{BB176A10-888E-43A1-AD60-335E853F7F28}">
      <formula1>14611</formula1>
      <formula2>43465</formula2>
    </dataValidation>
    <dataValidation type="list" allowBlank="1" showDropDown="1" showInputMessage="1" showErrorMessage="1" sqref="C7" xr:uid="{FA33E433-F84B-4830-969F-F0067FD226F7}">
      <formula1>$C$7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E2F2-A97A-45A2-A008-29213EE14F31}">
  <dimension ref="A1:U533"/>
  <sheetViews>
    <sheetView workbookViewId="0">
      <selection activeCell="I25" sqref="I25"/>
    </sheetView>
  </sheetViews>
  <sheetFormatPr baseColWidth="10" defaultRowHeight="18" customHeight="1"/>
  <cols>
    <col min="1" max="1" width="2.7109375" customWidth="1"/>
    <col min="2" max="2" width="5.5703125" customWidth="1"/>
    <col min="3" max="3" width="26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43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 t="s">
        <v>108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47595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109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110</v>
      </c>
      <c r="D15" s="20" t="s">
        <v>111</v>
      </c>
      <c r="E15" s="21">
        <v>16454697</v>
      </c>
      <c r="F15" s="21">
        <v>8506</v>
      </c>
      <c r="G15" s="51">
        <v>41566</v>
      </c>
      <c r="H15" s="62">
        <v>13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72" t="s">
        <v>112</v>
      </c>
      <c r="D16" s="73" t="s">
        <v>113</v>
      </c>
      <c r="E16" s="74">
        <v>16456859</v>
      </c>
      <c r="F16" s="74">
        <v>11869</v>
      </c>
      <c r="G16" s="51">
        <v>41049</v>
      </c>
      <c r="H16" s="62">
        <v>4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114</v>
      </c>
      <c r="D17" s="20" t="s">
        <v>50</v>
      </c>
      <c r="E17" s="21">
        <v>16458714</v>
      </c>
      <c r="F17" s="21">
        <v>12529</v>
      </c>
      <c r="G17" s="51">
        <v>40994</v>
      </c>
      <c r="H17" s="62">
        <v>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19" t="s">
        <v>115</v>
      </c>
      <c r="D18" s="20" t="s">
        <v>116</v>
      </c>
      <c r="E18" s="21">
        <v>16456841</v>
      </c>
      <c r="F18" s="21">
        <v>14691</v>
      </c>
      <c r="G18" s="51">
        <v>40790</v>
      </c>
      <c r="H18" s="62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58" t="s">
        <v>117</v>
      </c>
      <c r="D19" s="75" t="s">
        <v>92</v>
      </c>
      <c r="E19" s="65">
        <v>16456792</v>
      </c>
      <c r="F19" s="65">
        <v>14691</v>
      </c>
      <c r="G19" s="51">
        <v>40648</v>
      </c>
      <c r="H19" s="6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76" t="s">
        <v>118</v>
      </c>
      <c r="D20" s="77" t="s">
        <v>119</v>
      </c>
      <c r="E20" s="78">
        <v>16465347</v>
      </c>
      <c r="F20" s="78" t="s">
        <v>65</v>
      </c>
      <c r="G20" s="51">
        <v>41098</v>
      </c>
      <c r="H20" s="6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76" t="s">
        <v>120</v>
      </c>
      <c r="D21" s="77" t="s">
        <v>121</v>
      </c>
      <c r="E21" s="78">
        <v>16465355</v>
      </c>
      <c r="F21" s="78" t="s">
        <v>65</v>
      </c>
      <c r="G21" s="51">
        <v>41222</v>
      </c>
      <c r="H21" s="3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6" t="s">
        <v>33</v>
      </c>
      <c r="D24" s="100" t="s">
        <v>122</v>
      </c>
      <c r="E24" s="101"/>
      <c r="F24" s="101"/>
      <c r="G24" s="101"/>
      <c r="H24" s="3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7" t="s">
        <v>4</v>
      </c>
      <c r="D25" s="102">
        <v>650089028</v>
      </c>
      <c r="E25" s="103"/>
      <c r="F25" s="103"/>
      <c r="G25" s="103"/>
      <c r="H25" s="3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13"/>
      <c r="C26" s="37" t="s">
        <v>7</v>
      </c>
      <c r="D26" s="102" t="s">
        <v>123</v>
      </c>
      <c r="E26" s="103"/>
      <c r="F26" s="103"/>
      <c r="G26" s="103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3"/>
      <c r="C27" s="3"/>
      <c r="D27" s="3"/>
      <c r="E27" s="3"/>
      <c r="F27" s="3"/>
      <c r="G27" s="3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4" t="s">
        <v>38</v>
      </c>
      <c r="C28" s="14"/>
      <c r="D28" s="14"/>
      <c r="E28" s="14"/>
      <c r="F28" s="14"/>
      <c r="G28" s="1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4" t="s">
        <v>39</v>
      </c>
      <c r="C29" s="14"/>
      <c r="D29" s="14"/>
      <c r="E29" s="14"/>
      <c r="F29" s="14"/>
      <c r="G29" s="14"/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92" t="s">
        <v>34</v>
      </c>
      <c r="C30" s="92"/>
      <c r="D30" s="92"/>
      <c r="E30" s="92"/>
      <c r="F30" s="92"/>
      <c r="G30" s="92"/>
      <c r="H30" s="35"/>
      <c r="I30" s="22"/>
      <c r="J30" s="22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92"/>
      <c r="C31" s="92"/>
      <c r="D31" s="92"/>
      <c r="E31" s="92"/>
      <c r="F31" s="92"/>
      <c r="G31" s="92"/>
      <c r="H31" s="35"/>
      <c r="I31" s="22"/>
      <c r="J31" s="23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H34" s="3"/>
    </row>
    <row r="35" spans="2:21" ht="18" customHeight="1" thickBot="1">
      <c r="B35" s="93" t="s">
        <v>37</v>
      </c>
      <c r="C35" s="93"/>
      <c r="D35" s="94" t="s">
        <v>124</v>
      </c>
      <c r="E35" s="94"/>
      <c r="F35" s="94"/>
      <c r="G35" s="94"/>
      <c r="H35" s="17"/>
    </row>
    <row r="36" spans="2:21" ht="18" customHeight="1">
      <c r="B36" s="3"/>
      <c r="C36" s="3"/>
      <c r="D36" s="3"/>
      <c r="E36" s="3"/>
      <c r="F36" s="3"/>
      <c r="G36" s="3"/>
      <c r="H36" s="3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4"/>
      <c r="E38" s="3"/>
      <c r="F38" s="3"/>
      <c r="G38" s="3"/>
      <c r="H38" s="3"/>
    </row>
    <row r="39" spans="2:21" ht="18" customHeight="1">
      <c r="B39" s="5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 xr:uid="{635429CA-58FA-488C-9931-98A1C195FFB5}">
      <formula1>$N$20:$N$25</formula1>
    </dataValidation>
    <dataValidation type="date" operator="notBetween" allowBlank="1" showInputMessage="1" showErrorMessage="1" sqref="G14:H14" xr:uid="{271B549F-4E7E-4A4E-AB6F-26084DCC4C34}">
      <formula1>14611</formula1>
      <formula2>43465</formula2>
    </dataValidation>
    <dataValidation type="list" allowBlank="1" showDropDown="1" showInputMessage="1" showErrorMessage="1" sqref="C7" xr:uid="{2AE19E24-1546-4C2D-BEFD-742FF6DC88FC}">
      <formula1>$C$7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BD20-C470-4CCC-843E-5276AC0D302A}">
  <dimension ref="A1:U538"/>
  <sheetViews>
    <sheetView workbookViewId="0">
      <selection activeCell="H9" sqref="H9"/>
    </sheetView>
  </sheetViews>
  <sheetFormatPr baseColWidth="10" defaultRowHeight="18" customHeight="1"/>
  <cols>
    <col min="1" max="1" width="2.7109375" customWidth="1"/>
    <col min="2" max="2" width="5.5703125" customWidth="1"/>
    <col min="3" max="3" width="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43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52013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72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2</v>
      </c>
      <c r="C15" s="58" t="s">
        <v>73</v>
      </c>
      <c r="D15" s="59" t="s">
        <v>74</v>
      </c>
      <c r="E15" s="60">
        <v>16459168</v>
      </c>
      <c r="F15" s="61">
        <v>9360</v>
      </c>
      <c r="G15" s="51">
        <v>41062</v>
      </c>
      <c r="H15" s="62">
        <v>10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11</v>
      </c>
      <c r="C16" s="58" t="s">
        <v>75</v>
      </c>
      <c r="D16" s="59" t="s">
        <v>76</v>
      </c>
      <c r="E16" s="60">
        <v>16459085</v>
      </c>
      <c r="F16" s="61">
        <v>13271</v>
      </c>
      <c r="G16" s="51">
        <v>41039</v>
      </c>
      <c r="H16" s="62">
        <v>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58" t="s">
        <v>77</v>
      </c>
      <c r="D17" s="59" t="s">
        <v>78</v>
      </c>
      <c r="E17" s="60">
        <v>16460032</v>
      </c>
      <c r="F17" s="60">
        <v>14691</v>
      </c>
      <c r="G17" s="51">
        <v>40728</v>
      </c>
      <c r="H17" s="62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8</v>
      </c>
      <c r="C18" s="63" t="s">
        <v>79</v>
      </c>
      <c r="D18" s="64" t="s">
        <v>80</v>
      </c>
      <c r="E18" s="21">
        <v>16455299</v>
      </c>
      <c r="F18" s="21">
        <v>14691</v>
      </c>
      <c r="G18" s="51">
        <v>40921</v>
      </c>
      <c r="H18" s="62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9</v>
      </c>
      <c r="C19" s="63" t="s">
        <v>81</v>
      </c>
      <c r="D19" s="64" t="s">
        <v>82</v>
      </c>
      <c r="E19" s="21">
        <v>16456536</v>
      </c>
      <c r="F19" s="65">
        <v>14691</v>
      </c>
      <c r="G19" s="51">
        <v>41039</v>
      </c>
      <c r="H19" s="62">
        <v>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1</v>
      </c>
      <c r="C20" s="19" t="s">
        <v>83</v>
      </c>
      <c r="D20" s="20" t="s">
        <v>84</v>
      </c>
      <c r="E20" s="21">
        <v>16448575</v>
      </c>
      <c r="F20" s="66">
        <v>14691</v>
      </c>
      <c r="G20" s="51">
        <v>41162</v>
      </c>
      <c r="H20" s="62">
        <v>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4</v>
      </c>
      <c r="C21" s="19" t="s">
        <v>85</v>
      </c>
      <c r="D21" s="20" t="s">
        <v>44</v>
      </c>
      <c r="E21" s="21">
        <v>16465115</v>
      </c>
      <c r="F21" s="67" t="s">
        <v>65</v>
      </c>
      <c r="G21" s="51">
        <v>40761</v>
      </c>
      <c r="H21" s="3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44">
        <v>5</v>
      </c>
      <c r="C22" s="19" t="s">
        <v>86</v>
      </c>
      <c r="D22" s="20" t="s">
        <v>87</v>
      </c>
      <c r="E22" s="21">
        <v>16465131</v>
      </c>
      <c r="F22" s="67" t="s">
        <v>65</v>
      </c>
      <c r="G22" s="51">
        <v>40836</v>
      </c>
      <c r="H22" s="3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44">
        <v>6</v>
      </c>
      <c r="C23" s="19" t="s">
        <v>88</v>
      </c>
      <c r="D23" s="20" t="s">
        <v>44</v>
      </c>
      <c r="E23" s="21">
        <v>16461999</v>
      </c>
      <c r="F23" s="65" t="s">
        <v>65</v>
      </c>
      <c r="G23" s="51">
        <v>41012</v>
      </c>
      <c r="H23" s="3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44">
        <v>7</v>
      </c>
      <c r="C24" s="63" t="s">
        <v>89</v>
      </c>
      <c r="D24" s="64" t="s">
        <v>90</v>
      </c>
      <c r="E24" s="21">
        <v>16455281</v>
      </c>
      <c r="F24" s="65" t="s">
        <v>65</v>
      </c>
      <c r="G24" s="51">
        <v>41026</v>
      </c>
      <c r="H24" s="3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44">
        <v>10</v>
      </c>
      <c r="C25" s="19" t="s">
        <v>91</v>
      </c>
      <c r="D25" s="20" t="s">
        <v>92</v>
      </c>
      <c r="E25" s="21">
        <v>16465107</v>
      </c>
      <c r="F25" s="67" t="s">
        <v>65</v>
      </c>
      <c r="G25" s="51">
        <v>41163</v>
      </c>
      <c r="H25" s="3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44">
        <v>12</v>
      </c>
      <c r="C26" s="19" t="s">
        <v>93</v>
      </c>
      <c r="D26" s="20" t="s">
        <v>94</v>
      </c>
      <c r="E26" s="21">
        <v>16462682</v>
      </c>
      <c r="F26" s="67" t="s">
        <v>65</v>
      </c>
      <c r="G26" s="51">
        <v>41205</v>
      </c>
      <c r="H26" s="3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D28" s="104" t="s">
        <v>95</v>
      </c>
      <c r="E28" s="104"/>
      <c r="F28" s="104"/>
      <c r="G28" s="10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 thickBot="1">
      <c r="B29" s="13"/>
      <c r="C29" s="36" t="s">
        <v>33</v>
      </c>
      <c r="D29" s="105"/>
      <c r="E29" s="105"/>
      <c r="F29" s="105"/>
      <c r="G29" s="105"/>
      <c r="H29" s="3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 thickBot="1">
      <c r="B30" s="13"/>
      <c r="C30" s="37" t="s">
        <v>4</v>
      </c>
      <c r="D30" s="102">
        <v>617080402</v>
      </c>
      <c r="E30" s="103"/>
      <c r="F30" s="103"/>
      <c r="G30" s="103"/>
      <c r="H30" s="33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 thickBot="1">
      <c r="B31" s="13"/>
      <c r="C31" s="37" t="s">
        <v>7</v>
      </c>
      <c r="D31" s="102" t="s">
        <v>96</v>
      </c>
      <c r="E31" s="103"/>
      <c r="F31" s="103"/>
      <c r="G31" s="103"/>
      <c r="H31" s="33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B32" s="3"/>
      <c r="C32" s="3"/>
      <c r="D32" s="3"/>
      <c r="E32" s="3"/>
      <c r="F32" s="3"/>
      <c r="G32" s="3"/>
      <c r="H32" s="25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B33" s="14" t="s">
        <v>38</v>
      </c>
      <c r="C33" s="14"/>
      <c r="D33" s="14"/>
      <c r="E33" s="14"/>
      <c r="F33" s="14"/>
      <c r="G33" s="14"/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B34" s="14" t="s">
        <v>39</v>
      </c>
      <c r="C34" s="14"/>
      <c r="D34" s="14"/>
      <c r="E34" s="14"/>
      <c r="F34" s="14"/>
      <c r="G34" s="14"/>
      <c r="H34" s="3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B35" s="92" t="s">
        <v>34</v>
      </c>
      <c r="C35" s="92"/>
      <c r="D35" s="92"/>
      <c r="E35" s="92"/>
      <c r="F35" s="92"/>
      <c r="G35" s="92"/>
      <c r="H35" s="35"/>
      <c r="I35" s="22"/>
      <c r="J35" s="22"/>
      <c r="K35" s="22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ht="18" customHeight="1">
      <c r="B36" s="92"/>
      <c r="C36" s="92"/>
      <c r="D36" s="92"/>
      <c r="E36" s="92"/>
      <c r="F36" s="92"/>
      <c r="G36" s="92"/>
      <c r="H36" s="35"/>
      <c r="I36" s="22"/>
      <c r="J36" s="23"/>
      <c r="K36" s="22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ht="18" customHeight="1"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18" customHeight="1"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2:21" ht="18" customHeight="1">
      <c r="H39" s="3"/>
    </row>
    <row r="40" spans="2:21" ht="18" customHeight="1" thickBot="1">
      <c r="B40" s="93" t="s">
        <v>37</v>
      </c>
      <c r="C40" s="93"/>
      <c r="D40" s="106">
        <v>44883</v>
      </c>
      <c r="E40" s="94"/>
      <c r="F40" s="94"/>
      <c r="G40" s="94"/>
      <c r="H40" s="17"/>
    </row>
    <row r="41" spans="2:21" ht="18" customHeight="1">
      <c r="B41" s="3"/>
      <c r="C41" s="3"/>
      <c r="D41" s="3"/>
      <c r="E41" s="3"/>
      <c r="F41" s="3"/>
      <c r="G41" s="3"/>
      <c r="H41" s="3"/>
    </row>
    <row r="42" spans="2:21" ht="18" customHeight="1">
      <c r="B42" s="3"/>
      <c r="C42" s="3"/>
      <c r="D42" s="3"/>
      <c r="E42" s="3"/>
      <c r="F42" s="3"/>
      <c r="G42" s="3"/>
      <c r="H42" s="3"/>
    </row>
    <row r="43" spans="2:21" ht="18" customHeight="1">
      <c r="B43" s="3"/>
      <c r="C43" s="3"/>
      <c r="D43" s="4"/>
      <c r="E43" s="3"/>
      <c r="F43" s="3"/>
      <c r="G43" s="3"/>
      <c r="H43" s="3"/>
    </row>
    <row r="44" spans="2:21" ht="18" customHeight="1">
      <c r="B44" s="5"/>
      <c r="C44" s="3"/>
      <c r="D44" s="3"/>
      <c r="E44" s="3"/>
      <c r="F44" s="3"/>
      <c r="G44" s="3"/>
      <c r="H44" s="3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</sheetData>
  <mergeCells count="9">
    <mergeCell ref="B35:G36"/>
    <mergeCell ref="B40:C40"/>
    <mergeCell ref="D40:G40"/>
    <mergeCell ref="B6:G6"/>
    <mergeCell ref="E12:G12"/>
    <mergeCell ref="B13:G13"/>
    <mergeCell ref="D28:G29"/>
    <mergeCell ref="D30:G30"/>
    <mergeCell ref="D31:G31"/>
  </mergeCells>
  <dataValidations count="3">
    <dataValidation type="list" allowBlank="1" showDropDown="1" showInputMessage="1" showErrorMessage="1" sqref="B12" xr:uid="{5A1FD544-87A9-4C33-BD84-AA263FD3BCA8}">
      <formula1>$N$20:$N$30</formula1>
    </dataValidation>
    <dataValidation type="date" operator="notBetween" allowBlank="1" showInputMessage="1" showErrorMessage="1" sqref="G14:H14" xr:uid="{E01EEACC-FFD5-4812-87DB-2873255D267A}">
      <formula1>14611</formula1>
      <formula2>43465</formula2>
    </dataValidation>
    <dataValidation type="list" allowBlank="1" showDropDown="1" showInputMessage="1" showErrorMessage="1" sqref="C7" xr:uid="{FAAC095C-6FFF-4575-AEE1-5D0300A39117}">
      <formula1>$C$7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79830-6751-4323-BA31-A67155A51F0D}">
  <dimension ref="A1:U530"/>
  <sheetViews>
    <sheetView workbookViewId="0">
      <selection activeCell="D28" sqref="D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SUM(F15:F18)+40000</f>
        <v>63491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142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54" t="s">
        <v>143</v>
      </c>
      <c r="D15" s="55" t="s">
        <v>144</v>
      </c>
      <c r="E15" s="56">
        <v>16453045</v>
      </c>
      <c r="F15" s="56">
        <v>8800</v>
      </c>
      <c r="G15" s="57">
        <v>40802</v>
      </c>
      <c r="H15" s="31">
        <v>12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145</v>
      </c>
      <c r="D16" s="20" t="s">
        <v>146</v>
      </c>
      <c r="E16" s="21">
        <v>16452633</v>
      </c>
      <c r="F16" s="21">
        <v>14691</v>
      </c>
      <c r="G16" s="51">
        <v>40930</v>
      </c>
      <c r="H16" s="31">
        <v>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147</v>
      </c>
      <c r="D17" s="20" t="s">
        <v>148</v>
      </c>
      <c r="E17" s="21" t="s">
        <v>149</v>
      </c>
      <c r="F17" s="21" t="s">
        <v>65</v>
      </c>
      <c r="G17" s="51">
        <v>40839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54" t="s">
        <v>150</v>
      </c>
      <c r="D18" s="55" t="s">
        <v>151</v>
      </c>
      <c r="E18" s="56" t="s">
        <v>149</v>
      </c>
      <c r="F18" s="56" t="s">
        <v>65</v>
      </c>
      <c r="G18" s="57">
        <v>41070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13"/>
      <c r="C21" s="36" t="s">
        <v>33</v>
      </c>
      <c r="D21" s="100" t="s">
        <v>152</v>
      </c>
      <c r="E21" s="101"/>
      <c r="F21" s="101"/>
      <c r="G21" s="101"/>
      <c r="H21" s="3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7" t="s">
        <v>4</v>
      </c>
      <c r="D22" s="102">
        <v>696561308</v>
      </c>
      <c r="E22" s="103"/>
      <c r="F22" s="103"/>
      <c r="G22" s="103"/>
      <c r="H22" s="3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7" t="s">
        <v>7</v>
      </c>
      <c r="D23" s="102" t="s">
        <v>153</v>
      </c>
      <c r="E23" s="103"/>
      <c r="F23" s="103"/>
      <c r="G23" s="10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B24" s="3"/>
      <c r="C24" s="3"/>
      <c r="D24" s="3"/>
      <c r="E24" s="3"/>
      <c r="F24" s="3"/>
      <c r="G24" s="3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14" t="s">
        <v>38</v>
      </c>
      <c r="C25" s="14"/>
      <c r="D25" s="14"/>
      <c r="E25" s="14"/>
      <c r="F25" s="14"/>
      <c r="G25" s="14"/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39</v>
      </c>
      <c r="C26" s="14"/>
      <c r="D26" s="14"/>
      <c r="E26" s="14"/>
      <c r="F26" s="14"/>
      <c r="G26" s="14"/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53" t="s">
        <v>34</v>
      </c>
      <c r="C27" s="53"/>
      <c r="D27" s="53"/>
      <c r="E27" s="53"/>
      <c r="F27" s="53"/>
      <c r="G27" s="53"/>
      <c r="H27" s="35"/>
      <c r="I27" s="22"/>
      <c r="J27" s="22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53"/>
      <c r="C28" s="53"/>
      <c r="D28" s="53"/>
      <c r="E28" s="53"/>
      <c r="F28" s="53"/>
      <c r="G28" s="53"/>
      <c r="H28" s="35"/>
      <c r="I28" s="22"/>
      <c r="J28" s="23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3"/>
    </row>
    <row r="32" spans="2:21" ht="18" customHeight="1" thickBot="1">
      <c r="B32" s="52" t="s">
        <v>37</v>
      </c>
      <c r="C32" s="52"/>
      <c r="D32" s="106">
        <v>44900</v>
      </c>
      <c r="E32" s="94"/>
      <c r="F32" s="94"/>
      <c r="G32" s="94"/>
      <c r="H32" s="17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7"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C7" xr:uid="{C237B2D6-60F1-4A02-9CC5-7FD93C72ADEF}">
      <formula1>$C$7</formula1>
    </dataValidation>
    <dataValidation type="date" operator="notBetween" allowBlank="1" showInputMessage="1" showErrorMessage="1" sqref="G14:H16" xr:uid="{6AC907A4-E89B-42BF-AAC1-70342EE6DA64}">
      <formula1>14611</formula1>
      <formula2>43465</formula2>
    </dataValidation>
    <dataValidation type="list" allowBlank="1" showDropDown="1" showInputMessage="1" showErrorMessage="1" sqref="B12" xr:uid="{4022EBE2-2498-45C7-9915-B2C44698798C}">
      <formula1>$N$19:$N$22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0"/>
  <sheetViews>
    <sheetView workbookViewId="0">
      <selection activeCell="B27" sqref="B27:G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95" t="s">
        <v>35</v>
      </c>
      <c r="C6" s="95"/>
      <c r="D6" s="95"/>
      <c r="E6" s="95"/>
      <c r="F6" s="95"/>
      <c r="G6" s="95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43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SUM(F15:F18)+40000</f>
        <v>67220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16</v>
      </c>
      <c r="D12" s="48" t="s">
        <v>29</v>
      </c>
      <c r="E12" s="96" t="s">
        <v>45</v>
      </c>
      <c r="F12" s="97"/>
      <c r="G12" s="9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99"/>
      <c r="C13" s="99"/>
      <c r="D13" s="99"/>
      <c r="E13" s="99"/>
      <c r="F13" s="99"/>
      <c r="G13" s="99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51</v>
      </c>
      <c r="D15" s="20" t="s">
        <v>46</v>
      </c>
      <c r="E15" s="21">
        <v>16458326</v>
      </c>
      <c r="F15" s="21">
        <v>12529</v>
      </c>
      <c r="G15" s="51">
        <v>40457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52</v>
      </c>
      <c r="D16" s="20" t="s">
        <v>44</v>
      </c>
      <c r="E16" s="21">
        <v>16458318</v>
      </c>
      <c r="F16" s="21">
        <v>14691</v>
      </c>
      <c r="G16" s="51">
        <v>40714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47</v>
      </c>
      <c r="D17" s="20" t="s">
        <v>48</v>
      </c>
      <c r="E17" s="21">
        <v>16463309</v>
      </c>
      <c r="F17" s="21" t="s">
        <v>53</v>
      </c>
      <c r="G17" s="51">
        <v>40699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54" t="s">
        <v>49</v>
      </c>
      <c r="D18" s="55" t="s">
        <v>50</v>
      </c>
      <c r="E18" s="56">
        <v>16448624</v>
      </c>
      <c r="F18" s="56" t="s">
        <v>53</v>
      </c>
      <c r="G18" s="57">
        <v>40829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13"/>
      <c r="C21" s="36" t="s">
        <v>33</v>
      </c>
      <c r="D21" s="100" t="s">
        <v>54</v>
      </c>
      <c r="E21" s="101"/>
      <c r="F21" s="101"/>
      <c r="G21" s="101"/>
      <c r="H21" s="3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7" t="s">
        <v>4</v>
      </c>
      <c r="D22" s="102"/>
      <c r="E22" s="103"/>
      <c r="F22" s="103"/>
      <c r="G22" s="103"/>
      <c r="H22" s="3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7" t="s">
        <v>7</v>
      </c>
      <c r="D23" s="107" t="s">
        <v>55</v>
      </c>
      <c r="E23" s="103"/>
      <c r="F23" s="103"/>
      <c r="G23" s="10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B24" s="3"/>
      <c r="C24" s="3"/>
      <c r="D24" s="3"/>
      <c r="E24" s="3"/>
      <c r="F24" s="3"/>
      <c r="G24" s="3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14" t="s">
        <v>38</v>
      </c>
      <c r="C25" s="14"/>
      <c r="D25" s="14"/>
      <c r="E25" s="14"/>
      <c r="F25" s="14"/>
      <c r="G25" s="14"/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39</v>
      </c>
      <c r="C26" s="14"/>
      <c r="D26" s="14"/>
      <c r="E26" s="14"/>
      <c r="F26" s="14"/>
      <c r="G26" s="14"/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92" t="s">
        <v>34</v>
      </c>
      <c r="C27" s="92"/>
      <c r="D27" s="92"/>
      <c r="E27" s="92"/>
      <c r="F27" s="92"/>
      <c r="G27" s="92"/>
      <c r="H27" s="35"/>
      <c r="I27" s="22"/>
      <c r="J27" s="22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92"/>
      <c r="C28" s="92"/>
      <c r="D28" s="92"/>
      <c r="E28" s="92"/>
      <c r="F28" s="92"/>
      <c r="G28" s="92"/>
      <c r="H28" s="35"/>
      <c r="I28" s="22"/>
      <c r="J28" s="23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3"/>
    </row>
    <row r="32" spans="2:21" ht="18" customHeight="1" thickBot="1">
      <c r="B32" s="93" t="s">
        <v>37</v>
      </c>
      <c r="C32" s="93"/>
      <c r="D32" s="94"/>
      <c r="E32" s="94"/>
      <c r="F32" s="94"/>
      <c r="G32" s="94"/>
      <c r="H32" s="17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sheetProtection sort="0"/>
  <sortState xmlns:xlrd2="http://schemas.microsoft.com/office/spreadsheetml/2017/richdata2" ref="C15:G18">
    <sortCondition ref="F15:F18"/>
  </sortState>
  <mergeCells count="9">
    <mergeCell ref="B6:G6"/>
    <mergeCell ref="B32:C32"/>
    <mergeCell ref="D32:G32"/>
    <mergeCell ref="E12:G12"/>
    <mergeCell ref="B13:G13"/>
    <mergeCell ref="B27:G28"/>
    <mergeCell ref="D21:G21"/>
    <mergeCell ref="D22:G22"/>
    <mergeCell ref="D23:G23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1000000}">
      <formula1>14611</formula1>
      <formula2>43465</formula2>
    </dataValidation>
    <dataValidation type="list" allowBlank="1" showDropDown="1" showInputMessage="1" showErrorMessage="1" sqref="B12" xr:uid="{00000000-0002-0000-0000-000002000000}">
      <formula1>$N$19:$N$22</formula1>
    </dataValidation>
  </dataValidations>
  <hyperlinks>
    <hyperlink ref="D23" r:id="rId1" xr:uid="{8F66F116-8482-42EF-A631-6F7DCA46AE79}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4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6000000}">
          <x14:formula1>
            <xm:f>Hoja1!$D$1:$D$2</xm:f>
          </x14:formula1>
          <xm:sqref>D10</xm:sqref>
        </x14:dataValidation>
        <x14:dataValidation type="list" allowBlank="1" showInputMessage="1" showErrorMessage="1" xr:uid="{00000000-0002-0000-0000-000007000000}">
          <x14:formula1>
            <xm:f>Hoja1!$A$1:$A$5</xm:f>
          </x14:formula1>
          <xm:sqref>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CT FELANITX</vt:lpstr>
      <vt:lpstr>OPEN MARRATXI</vt:lpstr>
      <vt:lpstr>PLAYAS SANTA PONSA TC</vt:lpstr>
      <vt:lpstr>RAFA NADAL CLUB</vt:lpstr>
      <vt:lpstr>EU MOLL</vt:lpstr>
      <vt:lpstr>MATCH POINT</vt:lpstr>
      <vt:lpstr>CT LA SALLE</vt:lpstr>
      <vt:lpstr>SPORTING TC "B"</vt:lpstr>
      <vt:lpstr>CT ARTA</vt:lpstr>
      <vt:lpstr>TC BINISSALEM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2022-12-22T11:29:30Z</dcterms:modified>
</cp:coreProperties>
</file>