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65" windowWidth="13335" windowHeight="15675"/>
  </bookViews>
  <sheets>
    <sheet name="MALLORCA TC TEULERA" sheetId="2" r:id="rId1"/>
    <sheet name="Hoja1" sheetId="3" state="hidden" r:id="rId2"/>
    <sheet name="GLOBAL TC" sheetId="4" r:id="rId3"/>
    <sheet name="CT MAHON" sheetId="5" r:id="rId4"/>
    <sheet name="ES CENTRE-WC" sheetId="6" r:id="rId5"/>
  </sheets>
  <externalReferences>
    <externalReference r:id="rId6"/>
  </externalReferences>
  <definedNames>
    <definedName name="_xlnm._FilterDatabase" localSheetId="0" hidden="1">'MALLORCA TC TEULERA'!$B$14:$G$14</definedName>
  </definedNames>
  <calcPr calcId="125725"/>
</workbook>
</file>

<file path=xl/calcChain.xml><?xml version="1.0" encoding="utf-8"?>
<calcChain xmlns="http://schemas.openxmlformats.org/spreadsheetml/2006/main">
  <c r="F8" i="6"/>
  <c r="G11" i="5"/>
  <c r="G11" i="4"/>
  <c r="G11" i="2"/>
</calcChain>
</file>

<file path=xl/sharedStrings.xml><?xml version="1.0" encoding="utf-8"?>
<sst xmlns="http://schemas.openxmlformats.org/spreadsheetml/2006/main" count="214" uniqueCount="115">
  <si>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</si>
  <si>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</si>
  <si>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</si>
  <si>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</si>
  <si>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</si>
  <si>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</si>
  <si>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</si>
  <si>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</si>
  <si>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</si>
  <si>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</si>
  <si>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</si>
  <si>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</si>
  <si>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</si>
  <si>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</si>
  <si>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</si>
  <si>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</si>
  <si>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</si>
  <si>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</si>
  <si>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</si>
  <si>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</si>
  <si>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</si>
  <si>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</si>
  <si>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</si>
  <si>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</si>
  <si>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</si>
  <si>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</si>
  <si>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</si>
  <si>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</si>
  <si>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</si>
  <si>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</si>
  <si>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</si>
  <si>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</si>
  <si>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</si>
  <si>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</si>
  <si>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</si>
  <si>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</si>
  <si>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</si>
  <si>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</si>
  <si>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</si>
  <si>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</si>
  <si>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</si>
  <si>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</si>
  <si>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</si>
  <si>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</si>
  <si>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Mallorca T.C. Teulera</t>
  </si>
  <si>
    <t>ankelillo@hotmail.com</t>
  </si>
  <si>
    <t>FRANCISCO SAMPEDRO</t>
  </si>
  <si>
    <t>LUIS</t>
  </si>
  <si>
    <t>BARCELO SALVADOR</t>
  </si>
  <si>
    <t xml:space="preserve">JAUME </t>
  </si>
  <si>
    <t>RODRIGUEZ SIQUIER</t>
  </si>
  <si>
    <t>ALEJANDRO</t>
  </si>
  <si>
    <t>RAMIS VICENS</t>
  </si>
  <si>
    <t>JUAN ANTONI</t>
  </si>
  <si>
    <t>ATAUN VIADA</t>
  </si>
  <si>
    <t>XAVI</t>
  </si>
  <si>
    <t>ALCOVER BARBOSA</t>
  </si>
  <si>
    <t>IAGO</t>
  </si>
  <si>
    <t>MUÑOZ SBERT</t>
  </si>
  <si>
    <t>JOAN</t>
  </si>
  <si>
    <t>GLOBAL TENNIS</t>
  </si>
  <si>
    <t>MELERO KRETZER</t>
  </si>
  <si>
    <t>LAGUTIN</t>
  </si>
  <si>
    <t>PAVEL</t>
  </si>
  <si>
    <t>DAKHAME</t>
  </si>
  <si>
    <t>RISHIT</t>
  </si>
  <si>
    <t>BUZGAU</t>
  </si>
  <si>
    <t>SILVIU LUC</t>
  </si>
  <si>
    <t>LAU</t>
  </si>
  <si>
    <t>COWEN</t>
  </si>
  <si>
    <t>KARTHIK</t>
  </si>
  <si>
    <t>PRANAV</t>
  </si>
  <si>
    <t>RISTIC</t>
  </si>
  <si>
    <t>STRAHINJA</t>
  </si>
  <si>
    <t>MUÑOZ ALGABA</t>
  </si>
  <si>
    <t>PABLO</t>
  </si>
  <si>
    <t>TUGORES ALVAREZ</t>
  </si>
  <si>
    <t>JAVIER</t>
  </si>
  <si>
    <t>POPOVSKI</t>
  </si>
  <si>
    <t>MARTIN</t>
  </si>
  <si>
    <t>SKOOG</t>
  </si>
  <si>
    <t>ALEXANDRE</t>
  </si>
  <si>
    <t>FORNES OLIVARES</t>
  </si>
  <si>
    <t>IVAN</t>
  </si>
  <si>
    <t>MILKOV MILEV</t>
  </si>
  <si>
    <t>YANAKI</t>
  </si>
  <si>
    <t>PAMEI</t>
  </si>
  <si>
    <t>JOSHUA RAH</t>
  </si>
  <si>
    <t>Jofre Porta, Rafael Mota, Joaquin Barraza, Juan Pedro Sanchez, Oscar Sainz</t>
  </si>
  <si>
    <t>deportiva@globaltennisteam.com</t>
  </si>
  <si>
    <t>CLUB TENIS MAHON</t>
  </si>
  <si>
    <t>VIRGILI BERINI</t>
  </si>
  <si>
    <t>FELIPE</t>
  </si>
  <si>
    <t>OLIVES CARDONA</t>
  </si>
  <si>
    <t>LLUIS</t>
  </si>
  <si>
    <t>LOPEZ MARTOS</t>
  </si>
  <si>
    <t>RIUDAVETS SANCHEZ</t>
  </si>
  <si>
    <t>XAVIER</t>
  </si>
  <si>
    <t>CAMPS SABINO</t>
  </si>
  <si>
    <t>SERGI</t>
  </si>
  <si>
    <t>GOMEZ CONTRERAS</t>
  </si>
  <si>
    <t>TONI</t>
  </si>
  <si>
    <t>Juan Ulises Ruz frances</t>
  </si>
  <si>
    <t>Julisesr@gmail.com</t>
  </si>
  <si>
    <t>ES CENTRE TENNIS &amp; PADEL-A</t>
  </si>
  <si>
    <t>CABOT SABATER</t>
  </si>
  <si>
    <t>TORRES RAMIS</t>
  </si>
  <si>
    <t>MATIES</t>
  </si>
  <si>
    <t>FERNANDEZ RAMIS</t>
  </si>
  <si>
    <t>DAVID</t>
  </si>
  <si>
    <t>DURAN RIERA</t>
  </si>
  <si>
    <t>PERE MIQUEL</t>
  </si>
  <si>
    <t>TOMEU ARTIGUES Y MIQUEL SEBASTIA</t>
  </si>
  <si>
    <t>administracio@escentremanacor.com</t>
  </si>
  <si>
    <t>Angel M. Inocencio Oxinaldi, Imanol López, Gabriel Frias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</si>
</sst>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Regular"/>
      <family val="2"/>
    </font>
    <font>
      <sz val="11"/>
      <color rgb="FFFF0000"/>
      <name val="Dinpro-light"/>
    </font>
    <font>
      <sz val="11"/>
      <color rgb="FF00B050"/>
      <name val="Dinpro-light"/>
    </font>
    <font>
      <sz val="11"/>
      <name val="DIN Pro Regular"/>
      <family val="2"/>
    </font>
    <font>
      <sz val="11"/>
      <color rgb="FFFF0000"/>
      <name val="DIN Pro Regular"/>
      <family val="2"/>
    </font>
    <font>
      <sz val="11"/>
      <color theme="1"/>
      <name val="DIN Pro Regular"/>
      <family val="2"/>
    </font>
    <font>
      <sz val="11"/>
      <color rgb="FF00B050"/>
      <name val="DINPro-Ligh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19" fillId="0" borderId="13" xfId="0" applyFont="1" applyBorder="1" applyProtection="1">
      <protection locked="0"/>
    </xf>
    <xf numFmtId="0" fontId="29" fillId="0" borderId="8" xfId="0" applyFont="1" applyBorder="1" applyAlignment="1" applyProtection="1">
      <alignment horizontal="left"/>
      <protection locked="0"/>
    </xf>
    <xf numFmtId="0" fontId="29" fillId="0" borderId="9" xfId="0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9" xfId="0" applyFont="1" applyBorder="1" applyAlignment="1" applyProtection="1">
      <alignment horizontal="left"/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0" fontId="33" fillId="0" borderId="5" xfId="0" applyFont="1" applyBorder="1" applyAlignment="1" applyProtection="1">
      <alignment horizontal="left"/>
      <protection locked="0"/>
    </xf>
    <xf numFmtId="0" fontId="33" fillId="0" borderId="6" xfId="0" applyFont="1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4" fillId="0" borderId="5" xfId="0" applyFont="1" applyBorder="1" applyAlignment="1" applyProtection="1">
      <alignment horizontal="left"/>
      <protection locked="0"/>
    </xf>
    <xf numFmtId="0" fontId="34" fillId="0" borderId="6" xfId="0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3" fillId="0" borderId="0" xfId="0" applyFont="1" applyAlignment="1">
      <alignment horizontal="left"/>
    </xf>
    <xf numFmtId="0" fontId="18" fillId="0" borderId="13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2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/>
    <xf numFmtId="0" fontId="7" fillId="0" borderId="7" xfId="0" applyFont="1" applyBorder="1" applyProtection="1">
      <protection locked="0"/>
    </xf>
    <xf numFmtId="0" fontId="10" fillId="0" borderId="5" xfId="0" applyFont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4" fillId="0" borderId="0" xfId="0" applyFont="1" applyAlignment="1" applyProtection="1">
      <alignment horizontal="center" wrapText="1"/>
      <protection locked="0"/>
    </xf>
    <xf numFmtId="0" fontId="27" fillId="0" borderId="3" xfId="0" applyFont="1" applyBorder="1" applyAlignment="1">
      <alignment horizontal="center" wrapText="1"/>
    </xf>
    <xf numFmtId="0" fontId="25" fillId="0" borderId="0" xfId="0" applyFont="1" applyAlignment="1" applyProtection="1">
      <alignment horizontal="center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16" fillId="0" borderId="0" xfId="0" applyFont="1"/>
    <xf numFmtId="0" fontId="9" fillId="0" borderId="2" xfId="0" applyFont="1" applyBorder="1" applyAlignment="1">
      <alignment horizontal="center"/>
    </xf>
    <xf numFmtId="0" fontId="23" fillId="0" borderId="0" xfId="0" applyFont="1" applyAlignment="1" applyProtection="1">
      <alignment wrapText="1"/>
      <protection locked="0"/>
    </xf>
    <xf numFmtId="0" fontId="9" fillId="0" borderId="4" xfId="0" applyFont="1" applyBorder="1" applyAlignment="1">
      <alignment horizontal="center"/>
    </xf>
    <xf numFmtId="0" fontId="23" fillId="0" borderId="0" xfId="0" applyFont="1" applyAlignment="1" applyProtection="1">
      <alignment horizontal="center" wrapText="1"/>
      <protection locked="0"/>
    </xf>
    <xf numFmtId="0" fontId="6" fillId="0" borderId="0" xfId="0" applyFont="1"/>
    <xf numFmtId="0" fontId="25" fillId="0" borderId="0" xfId="0" applyFont="1"/>
    <xf numFmtId="0" fontId="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3" fontId="18" fillId="0" borderId="13" xfId="0" applyNumberFormat="1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657225</xdr:colOff>
      <xdr:row>2</xdr:row>
      <xdr:rowOff>180357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22CA4D81-B689-4C3B-A2E7-7FCDFB1A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91050" cy="561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-288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elill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Julisesr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dministracio@escentremanac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6"/>
  <sheetViews>
    <sheetView tabSelected="1" workbookViewId="0">
      <selection activeCell="J19" sqref="J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4.7109375" bestFit="1" customWidth="1"/>
    <col min="4" max="4" width="25.28515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3" t="s">
        <v>36</v>
      </c>
      <c r="C6" s="123"/>
      <c r="D6" s="123"/>
      <c r="E6" s="123"/>
      <c r="F6" s="123"/>
      <c r="G6" s="12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2602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20</v>
      </c>
      <c r="D12" s="60" t="s">
        <v>30</v>
      </c>
      <c r="E12" s="127" t="s">
        <v>44</v>
      </c>
      <c r="F12" s="128"/>
      <c r="G12" s="129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0"/>
      <c r="C13" s="130"/>
      <c r="D13" s="130"/>
      <c r="E13" s="130"/>
      <c r="F13" s="130"/>
      <c r="G13" s="130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46</v>
      </c>
      <c r="D15" s="28" t="s">
        <v>47</v>
      </c>
      <c r="E15" s="29">
        <v>5902665</v>
      </c>
      <c r="F15" s="29">
        <v>245</v>
      </c>
      <c r="G15" s="30">
        <v>2003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48</v>
      </c>
      <c r="D16" s="28" t="s">
        <v>49</v>
      </c>
      <c r="E16" s="29">
        <v>5929338</v>
      </c>
      <c r="F16" s="29">
        <v>508</v>
      </c>
      <c r="G16" s="30">
        <v>2002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50</v>
      </c>
      <c r="D17" s="28" t="s">
        <v>51</v>
      </c>
      <c r="E17" s="29">
        <v>5898947</v>
      </c>
      <c r="F17" s="29">
        <v>888</v>
      </c>
      <c r="G17" s="30">
        <v>2003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54</v>
      </c>
      <c r="D18" s="28" t="s">
        <v>55</v>
      </c>
      <c r="E18" s="29">
        <v>5906914</v>
      </c>
      <c r="F18" s="29">
        <v>961</v>
      </c>
      <c r="G18" s="30">
        <v>2004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52</v>
      </c>
      <c r="D19" s="15" t="s">
        <v>53</v>
      </c>
      <c r="E19" s="16">
        <v>5943560</v>
      </c>
      <c r="F19" s="16">
        <v>1191</v>
      </c>
      <c r="G19" s="30">
        <v>2003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56</v>
      </c>
      <c r="D20" s="15" t="s">
        <v>57</v>
      </c>
      <c r="E20" s="16">
        <v>5895068</v>
      </c>
      <c r="F20" s="16">
        <v>1255</v>
      </c>
      <c r="G20" s="30">
        <v>2002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58</v>
      </c>
      <c r="D21" s="15" t="s">
        <v>59</v>
      </c>
      <c r="E21" s="16">
        <v>5929346</v>
      </c>
      <c r="F21" s="16">
        <v>1765</v>
      </c>
      <c r="G21" s="30">
        <v>2004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34</v>
      </c>
      <c r="D27" s="132" t="s">
        <v>114</v>
      </c>
      <c r="E27" s="133"/>
      <c r="F27" s="133"/>
      <c r="G27" s="133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5</v>
      </c>
      <c r="D28" s="134">
        <v>651842968</v>
      </c>
      <c r="E28" s="135"/>
      <c r="F28" s="135"/>
      <c r="G28" s="135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8</v>
      </c>
      <c r="D29" s="136" t="s">
        <v>45</v>
      </c>
      <c r="E29" s="135"/>
      <c r="F29" s="135"/>
      <c r="G29" s="135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40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131" t="s">
        <v>35</v>
      </c>
      <c r="C33" s="131"/>
      <c r="D33" s="131"/>
      <c r="E33" s="131"/>
      <c r="F33" s="131"/>
      <c r="G33" s="131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31"/>
      <c r="C34" s="131"/>
      <c r="D34" s="131"/>
      <c r="E34" s="131"/>
      <c r="F34" s="131"/>
      <c r="G34" s="131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124" t="s">
        <v>38</v>
      </c>
      <c r="C38" s="124"/>
      <c r="D38" s="125">
        <v>44017</v>
      </c>
      <c r="E38" s="126"/>
      <c r="F38" s="126"/>
      <c r="G38" s="126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</sheetData>
  <sheetProtection sort="0"/>
  <sortState ref="C15:G18">
    <sortCondition ref="F15:F18"/>
  </sortState>
  <mergeCells count="9">
    <mergeCell ref="B6:G6"/>
    <mergeCell ref="B38:C38"/>
    <mergeCell ref="D38:G38"/>
    <mergeCell ref="E12:G12"/>
    <mergeCell ref="B13:G13"/>
    <mergeCell ref="B33:G34"/>
    <mergeCell ref="D27:G27"/>
    <mergeCell ref="D28:G28"/>
    <mergeCell ref="D29:G29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$N$20:$N$28</formula1>
    </dataValidation>
  </dataValidations>
  <hyperlinks>
    <hyperlink ref="D29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F9" sqref="F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3" t="s">
        <v>36</v>
      </c>
      <c r="C6" s="123"/>
      <c r="D6" s="123"/>
      <c r="E6" s="123"/>
      <c r="F6" s="123"/>
      <c r="G6" s="12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2882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20</v>
      </c>
      <c r="D12" s="60" t="s">
        <v>30</v>
      </c>
      <c r="E12" s="127" t="s">
        <v>60</v>
      </c>
      <c r="F12" s="128"/>
      <c r="G12" s="129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0"/>
      <c r="C13" s="130"/>
      <c r="D13" s="130"/>
      <c r="E13" s="130"/>
      <c r="F13" s="130"/>
      <c r="G13" s="130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65" t="s">
        <v>61</v>
      </c>
      <c r="D15" s="66" t="s">
        <v>51</v>
      </c>
      <c r="E15" s="67">
        <v>5935260</v>
      </c>
      <c r="F15" s="29">
        <v>315</v>
      </c>
      <c r="G15" s="30">
        <v>2005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65" t="s">
        <v>62</v>
      </c>
      <c r="D16" s="66" t="s">
        <v>63</v>
      </c>
      <c r="E16" s="67">
        <v>5935616</v>
      </c>
      <c r="F16" s="29">
        <v>584</v>
      </c>
      <c r="G16" s="30">
        <v>2005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8" t="s">
        <v>64</v>
      </c>
      <c r="D17" s="69" t="s">
        <v>65</v>
      </c>
      <c r="E17" s="70">
        <v>16426315</v>
      </c>
      <c r="F17" s="71">
        <v>825</v>
      </c>
      <c r="G17" s="30">
        <v>2003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65" t="s">
        <v>66</v>
      </c>
      <c r="D18" s="66" t="s">
        <v>67</v>
      </c>
      <c r="E18" s="72">
        <v>5927788</v>
      </c>
      <c r="F18" s="29">
        <v>1158</v>
      </c>
      <c r="G18" s="30">
        <v>2005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73" t="s">
        <v>68</v>
      </c>
      <c r="D19" s="74" t="s">
        <v>69</v>
      </c>
      <c r="E19" s="75">
        <v>16423147</v>
      </c>
      <c r="F19" s="71">
        <v>1217</v>
      </c>
      <c r="G19" s="30">
        <v>2005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76" t="s">
        <v>70</v>
      </c>
      <c r="D20" s="77" t="s">
        <v>71</v>
      </c>
      <c r="E20" s="78">
        <v>16427678</v>
      </c>
      <c r="F20" s="79">
        <v>1418</v>
      </c>
      <c r="G20" s="30">
        <v>2005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27" t="s">
        <v>72</v>
      </c>
      <c r="D21" s="28" t="s">
        <v>73</v>
      </c>
      <c r="E21" s="29">
        <v>16414089</v>
      </c>
      <c r="F21" s="71">
        <v>2055</v>
      </c>
      <c r="G21" s="30">
        <v>2006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80" t="s">
        <v>74</v>
      </c>
      <c r="D22" s="81" t="s">
        <v>75</v>
      </c>
      <c r="E22" s="82">
        <v>5924809</v>
      </c>
      <c r="F22" s="16">
        <v>2668</v>
      </c>
      <c r="G22" s="30">
        <v>2004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80" t="s">
        <v>76</v>
      </c>
      <c r="D23" s="81" t="s">
        <v>77</v>
      </c>
      <c r="E23" s="82">
        <v>5949948</v>
      </c>
      <c r="F23" s="16">
        <v>3001</v>
      </c>
      <c r="G23" s="30">
        <v>2005</v>
      </c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76" t="s">
        <v>78</v>
      </c>
      <c r="D24" s="77" t="s">
        <v>79</v>
      </c>
      <c r="E24" s="78">
        <v>16428098</v>
      </c>
      <c r="F24" s="83">
        <v>3495</v>
      </c>
      <c r="G24" s="30">
        <v>2005</v>
      </c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6">
        <v>11</v>
      </c>
      <c r="C25" s="76" t="s">
        <v>80</v>
      </c>
      <c r="D25" s="77" t="s">
        <v>81</v>
      </c>
      <c r="E25" s="78">
        <v>16413106</v>
      </c>
      <c r="F25" s="83">
        <v>3741</v>
      </c>
      <c r="G25" s="30">
        <v>2006</v>
      </c>
      <c r="H25" s="42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6">
        <v>12</v>
      </c>
      <c r="C26" s="80" t="s">
        <v>82</v>
      </c>
      <c r="D26" s="81" t="s">
        <v>83</v>
      </c>
      <c r="E26" s="82">
        <v>5946770</v>
      </c>
      <c r="F26" s="16">
        <v>4753</v>
      </c>
      <c r="G26" s="30">
        <v>2004</v>
      </c>
      <c r="H26" s="42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6">
        <v>13</v>
      </c>
      <c r="C27" s="84" t="s">
        <v>84</v>
      </c>
      <c r="D27" s="84" t="s">
        <v>85</v>
      </c>
      <c r="E27" s="78">
        <v>16425466</v>
      </c>
      <c r="F27" s="83">
        <v>6081</v>
      </c>
      <c r="G27" s="30">
        <v>2004</v>
      </c>
      <c r="H27" s="42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6">
        <v>14</v>
      </c>
      <c r="C28" s="76" t="s">
        <v>86</v>
      </c>
      <c r="D28" s="77" t="s">
        <v>87</v>
      </c>
      <c r="E28" s="78">
        <v>16426729</v>
      </c>
      <c r="F28" s="83">
        <v>6873</v>
      </c>
      <c r="G28" s="30">
        <v>2004</v>
      </c>
      <c r="H28" s="42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6">
        <v>15</v>
      </c>
      <c r="C29" s="14" t="s">
        <v>4</v>
      </c>
      <c r="D29" s="15"/>
      <c r="E29" s="16"/>
      <c r="F29" s="16"/>
      <c r="G29" s="17"/>
      <c r="H29" s="42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29.25" customHeight="1" thickBot="1">
      <c r="B32" s="18"/>
      <c r="C32" s="48" t="s">
        <v>34</v>
      </c>
      <c r="D32" s="137" t="s">
        <v>88</v>
      </c>
      <c r="E32" s="137"/>
      <c r="F32" s="137"/>
      <c r="G32" s="137"/>
      <c r="H32" s="44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9" t="s">
        <v>5</v>
      </c>
      <c r="D33" s="85"/>
      <c r="E33" s="64"/>
      <c r="F33" s="64"/>
      <c r="G33" s="64"/>
      <c r="H33" s="45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9" t="s">
        <v>8</v>
      </c>
      <c r="D34" s="138" t="s">
        <v>89</v>
      </c>
      <c r="E34" s="138"/>
      <c r="F34" s="138"/>
      <c r="G34" s="138"/>
      <c r="H34" s="45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6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6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6"/>
      <c r="I37" s="3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131" t="s">
        <v>35</v>
      </c>
      <c r="C38" s="131"/>
      <c r="D38" s="131"/>
      <c r="E38" s="131"/>
      <c r="F38" s="131"/>
      <c r="G38" s="131"/>
      <c r="H38" s="47"/>
      <c r="I38" s="32"/>
      <c r="J38" s="33"/>
      <c r="K38" s="3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131"/>
      <c r="C39" s="131"/>
      <c r="D39" s="131"/>
      <c r="E39" s="131"/>
      <c r="F39" s="131"/>
      <c r="G39" s="131"/>
      <c r="H39" s="47"/>
      <c r="I39" s="32"/>
      <c r="J39" s="34"/>
      <c r="K39" s="3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43"/>
      <c r="I40" s="31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43"/>
      <c r="I41" s="31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124" t="s">
        <v>38</v>
      </c>
      <c r="C43" s="124"/>
      <c r="D43" s="126"/>
      <c r="E43" s="126"/>
      <c r="F43" s="126"/>
      <c r="G43" s="126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8">
    <mergeCell ref="B43:C43"/>
    <mergeCell ref="D43:G43"/>
    <mergeCell ref="B6:G6"/>
    <mergeCell ref="E12:G12"/>
    <mergeCell ref="B13:G13"/>
    <mergeCell ref="D32:G32"/>
    <mergeCell ref="D34:G34"/>
    <mergeCell ref="B38:G39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G26" sqref="G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3" t="s">
        <v>36</v>
      </c>
      <c r="C6" s="123"/>
      <c r="D6" s="123"/>
      <c r="E6" s="123"/>
      <c r="F6" s="123"/>
      <c r="G6" s="123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13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41</v>
      </c>
      <c r="G11" s="22">
        <f>SUM(F15:F18)</f>
        <v>4871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20</v>
      </c>
      <c r="D12" s="60" t="s">
        <v>30</v>
      </c>
      <c r="E12" s="127" t="s">
        <v>90</v>
      </c>
      <c r="F12" s="128"/>
      <c r="G12" s="129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30"/>
      <c r="C13" s="130"/>
      <c r="D13" s="130"/>
      <c r="E13" s="130"/>
      <c r="F13" s="130"/>
      <c r="G13" s="130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42</v>
      </c>
      <c r="D14" s="52" t="s">
        <v>43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91</v>
      </c>
      <c r="D15" s="28" t="s">
        <v>92</v>
      </c>
      <c r="E15" s="29">
        <v>5913208</v>
      </c>
      <c r="F15" s="29">
        <v>479</v>
      </c>
      <c r="G15" s="86">
        <v>38372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93</v>
      </c>
      <c r="D16" s="28" t="s">
        <v>94</v>
      </c>
      <c r="E16" s="29">
        <v>5902045</v>
      </c>
      <c r="F16" s="29">
        <v>1084</v>
      </c>
      <c r="G16" s="86">
        <v>37376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95</v>
      </c>
      <c r="D17" s="28" t="s">
        <v>83</v>
      </c>
      <c r="E17" s="29">
        <v>5909116</v>
      </c>
      <c r="F17" s="29">
        <v>1575</v>
      </c>
      <c r="G17" s="86">
        <v>38090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96</v>
      </c>
      <c r="D18" s="28" t="s">
        <v>97</v>
      </c>
      <c r="E18" s="29">
        <v>5962099</v>
      </c>
      <c r="F18" s="29">
        <v>1733</v>
      </c>
      <c r="G18" s="87">
        <v>38951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98</v>
      </c>
      <c r="D19" s="15" t="s">
        <v>99</v>
      </c>
      <c r="E19" s="16">
        <v>5963774</v>
      </c>
      <c r="F19" s="16">
        <v>3327</v>
      </c>
      <c r="G19" s="17">
        <v>38835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100</v>
      </c>
      <c r="D20" s="15" t="s">
        <v>101</v>
      </c>
      <c r="E20" s="16">
        <v>5942356</v>
      </c>
      <c r="F20" s="16">
        <v>3373</v>
      </c>
      <c r="G20" s="17">
        <v>38546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6">
        <v>10</v>
      </c>
      <c r="C24" s="14" t="s">
        <v>4</v>
      </c>
      <c r="D24" s="15"/>
      <c r="E24" s="16"/>
      <c r="F24" s="16" t="s">
        <v>4</v>
      </c>
      <c r="G24" s="17"/>
      <c r="H24" s="42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6"/>
      <c r="C26" s="6"/>
      <c r="D26" s="6"/>
      <c r="E26" s="6"/>
      <c r="F26" s="6"/>
      <c r="G26" s="6"/>
      <c r="H26" s="43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8" t="s">
        <v>34</v>
      </c>
      <c r="D27" s="132" t="s">
        <v>102</v>
      </c>
      <c r="E27" s="133"/>
      <c r="F27" s="133"/>
      <c r="G27" s="133"/>
      <c r="H27" s="44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5</v>
      </c>
      <c r="D28" s="138">
        <v>6994471475</v>
      </c>
      <c r="E28" s="135"/>
      <c r="F28" s="135"/>
      <c r="G28" s="135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18"/>
      <c r="C29" s="49" t="s">
        <v>8</v>
      </c>
      <c r="D29" s="136" t="s">
        <v>103</v>
      </c>
      <c r="E29" s="135"/>
      <c r="F29" s="135"/>
      <c r="G29" s="135"/>
      <c r="H29" s="45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3"/>
      <c r="C30" s="3"/>
      <c r="D30" s="3"/>
      <c r="E30" s="3"/>
      <c r="F30" s="3"/>
      <c r="G30" s="3"/>
      <c r="H30" s="3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19" t="s">
        <v>40</v>
      </c>
      <c r="C32" s="19"/>
      <c r="D32" s="19"/>
      <c r="E32" s="19"/>
      <c r="F32" s="19"/>
      <c r="G32" s="20"/>
      <c r="H32" s="46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131" t="s">
        <v>35</v>
      </c>
      <c r="C33" s="131"/>
      <c r="D33" s="131"/>
      <c r="E33" s="131"/>
      <c r="F33" s="131"/>
      <c r="G33" s="131"/>
      <c r="H33" s="47"/>
      <c r="I33" s="32"/>
      <c r="J33" s="33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131"/>
      <c r="C34" s="131"/>
      <c r="D34" s="131"/>
      <c r="E34" s="131"/>
      <c r="F34" s="131"/>
      <c r="G34" s="131"/>
      <c r="H34" s="47"/>
      <c r="I34" s="32"/>
      <c r="J34" s="34"/>
      <c r="K34" s="3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43"/>
      <c r="I36" s="31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6"/>
      <c r="C37" s="6"/>
      <c r="D37" s="6"/>
      <c r="E37" s="6"/>
      <c r="F37" s="6"/>
      <c r="G37" s="6"/>
      <c r="H37" s="3"/>
      <c r="I37" s="23"/>
    </row>
    <row r="38" spans="2:21" ht="18" customHeight="1" thickBot="1">
      <c r="B38" s="124" t="s">
        <v>38</v>
      </c>
      <c r="C38" s="124"/>
      <c r="D38" s="125">
        <v>44017</v>
      </c>
      <c r="E38" s="126"/>
      <c r="F38" s="126"/>
      <c r="G38" s="126"/>
      <c r="H38" s="25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3"/>
      <c r="E40" s="3"/>
      <c r="F40" s="3"/>
      <c r="G40" s="3"/>
      <c r="H40" s="3"/>
      <c r="I40" s="23"/>
    </row>
    <row r="41" spans="2:21" ht="18" customHeight="1">
      <c r="B41" s="3"/>
      <c r="C41" s="3"/>
      <c r="D41" s="4"/>
      <c r="E41" s="3"/>
      <c r="F41" s="3"/>
      <c r="G41" s="3"/>
      <c r="H41" s="3"/>
      <c r="I41" s="23"/>
    </row>
    <row r="42" spans="2:21" ht="18" customHeight="1">
      <c r="B42" s="5"/>
      <c r="C42" s="3"/>
      <c r="D42" s="3"/>
      <c r="E42" s="3"/>
      <c r="F42" s="3"/>
      <c r="G42" s="3"/>
      <c r="H42" s="3"/>
      <c r="I42" s="23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$N$20:$N$28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2"/>
  <sheetViews>
    <sheetView workbookViewId="0">
      <selection activeCell="I22" sqref="I22"/>
    </sheetView>
  </sheetViews>
  <sheetFormatPr baseColWidth="10" defaultRowHeight="15"/>
  <cols>
    <col min="1" max="1" width="6.28515625" customWidth="1"/>
    <col min="2" max="2" width="27.5703125" customWidth="1"/>
    <col min="3" max="3" width="25.140625" customWidth="1"/>
  </cols>
  <sheetData>
    <row r="3" spans="1:7" ht="21">
      <c r="A3" s="139" t="s">
        <v>36</v>
      </c>
      <c r="B3" s="139"/>
      <c r="C3" s="139"/>
      <c r="D3" s="139"/>
      <c r="E3" s="139"/>
      <c r="F3" s="139"/>
      <c r="G3" s="88"/>
    </row>
    <row r="4" spans="1:7" ht="18">
      <c r="A4" s="89"/>
      <c r="B4" s="90" t="s">
        <v>6</v>
      </c>
      <c r="C4" s="8" t="s">
        <v>10</v>
      </c>
      <c r="G4" s="91"/>
    </row>
    <row r="5" spans="1:7" ht="18">
      <c r="A5" s="7"/>
      <c r="B5" s="90" t="s">
        <v>7</v>
      </c>
      <c r="C5" s="8" t="s">
        <v>14</v>
      </c>
      <c r="D5" s="9"/>
      <c r="E5" s="3"/>
      <c r="F5" s="3"/>
      <c r="G5" s="91"/>
    </row>
    <row r="6" spans="1:7" ht="16.5">
      <c r="A6" s="9"/>
      <c r="B6" s="92" t="s">
        <v>9</v>
      </c>
      <c r="C6" s="8">
        <v>2020</v>
      </c>
      <c r="D6" s="3"/>
      <c r="E6" s="10"/>
      <c r="F6" s="11"/>
      <c r="G6" s="93"/>
    </row>
    <row r="7" spans="1:7" ht="17.25" thickBot="1">
      <c r="A7" s="3"/>
      <c r="B7" s="92" t="s">
        <v>31</v>
      </c>
      <c r="C7" s="12" t="s">
        <v>32</v>
      </c>
      <c r="D7" s="11"/>
      <c r="E7" s="11"/>
      <c r="F7" s="11"/>
      <c r="G7" s="93"/>
    </row>
    <row r="8" spans="1:7" ht="18.75" thickBot="1">
      <c r="A8" s="3"/>
      <c r="B8" s="94"/>
      <c r="C8" s="11"/>
      <c r="D8" s="11"/>
      <c r="E8" s="21" t="s">
        <v>41</v>
      </c>
      <c r="F8" s="22">
        <f>SUM(E12:E15)</f>
        <v>9301</v>
      </c>
      <c r="G8" s="95"/>
    </row>
    <row r="9" spans="1:7" ht="21" customHeight="1" thickBot="1">
      <c r="A9" s="96" t="s">
        <v>16</v>
      </c>
      <c r="B9" s="97" t="s">
        <v>20</v>
      </c>
      <c r="C9" s="98" t="s">
        <v>30</v>
      </c>
      <c r="D9" s="127" t="s">
        <v>104</v>
      </c>
      <c r="E9" s="128"/>
      <c r="F9" s="129"/>
      <c r="G9" s="99"/>
    </row>
    <row r="10" spans="1:7" ht="15.75" thickBot="1">
      <c r="A10" s="140"/>
      <c r="B10" s="140"/>
      <c r="C10" s="140"/>
      <c r="D10" s="140"/>
      <c r="E10" s="140"/>
      <c r="F10" s="140"/>
      <c r="G10" s="100"/>
    </row>
    <row r="11" spans="1:7" ht="27" thickBot="1">
      <c r="A11" s="101" t="s">
        <v>0</v>
      </c>
      <c r="B11" s="102" t="s">
        <v>42</v>
      </c>
      <c r="C11" s="103" t="s">
        <v>43</v>
      </c>
      <c r="D11" s="104" t="s">
        <v>1</v>
      </c>
      <c r="E11" s="105" t="s">
        <v>2</v>
      </c>
      <c r="F11" s="106" t="s">
        <v>3</v>
      </c>
      <c r="G11" s="107"/>
    </row>
    <row r="12" spans="1:7" ht="21.95" customHeight="1" thickBot="1">
      <c r="A12" s="108">
        <v>1</v>
      </c>
      <c r="B12" s="27" t="s">
        <v>105</v>
      </c>
      <c r="C12" s="28" t="s">
        <v>101</v>
      </c>
      <c r="D12" s="29">
        <v>5893921</v>
      </c>
      <c r="E12" s="29">
        <v>501</v>
      </c>
      <c r="F12" s="86">
        <v>37514</v>
      </c>
      <c r="G12" s="109"/>
    </row>
    <row r="13" spans="1:7" ht="21.95" customHeight="1" thickBot="1">
      <c r="A13" s="108">
        <v>2</v>
      </c>
      <c r="B13" s="27" t="s">
        <v>106</v>
      </c>
      <c r="C13" s="28" t="s">
        <v>107</v>
      </c>
      <c r="D13" s="29">
        <v>5917359</v>
      </c>
      <c r="E13" s="29">
        <v>741</v>
      </c>
      <c r="F13" s="86">
        <v>37285</v>
      </c>
      <c r="G13" s="109"/>
    </row>
    <row r="14" spans="1:7" ht="21.95" customHeight="1" thickBot="1">
      <c r="A14" s="108">
        <v>3</v>
      </c>
      <c r="B14" s="27" t="s">
        <v>108</v>
      </c>
      <c r="C14" s="28" t="s">
        <v>109</v>
      </c>
      <c r="D14" s="29">
        <v>5913274</v>
      </c>
      <c r="E14" s="29">
        <v>1070</v>
      </c>
      <c r="F14" s="86">
        <v>38165</v>
      </c>
      <c r="G14" s="109"/>
    </row>
    <row r="15" spans="1:7" ht="21.95" customHeight="1" thickBot="1">
      <c r="A15" s="108">
        <v>4</v>
      </c>
      <c r="B15" s="27" t="s">
        <v>110</v>
      </c>
      <c r="C15" s="28" t="s">
        <v>111</v>
      </c>
      <c r="D15" s="29">
        <v>5887057</v>
      </c>
      <c r="E15" s="29">
        <v>6989</v>
      </c>
      <c r="F15" s="86">
        <v>37420</v>
      </c>
      <c r="G15" s="109"/>
    </row>
    <row r="16" spans="1:7" ht="21.95" customHeight="1" thickBot="1">
      <c r="A16" s="108">
        <v>5</v>
      </c>
      <c r="B16" s="110" t="s">
        <v>4</v>
      </c>
      <c r="C16" s="111"/>
      <c r="D16" s="16"/>
      <c r="E16" s="16" t="s">
        <v>4</v>
      </c>
      <c r="F16" s="17"/>
      <c r="G16" s="109"/>
    </row>
    <row r="17" spans="1:7">
      <c r="G17" s="112"/>
    </row>
    <row r="18" spans="1:7">
      <c r="G18" s="112"/>
    </row>
    <row r="19" spans="1:7" ht="16.5" thickBot="1">
      <c r="A19" s="18"/>
      <c r="B19" s="113" t="s">
        <v>34</v>
      </c>
      <c r="C19" s="132" t="s">
        <v>112</v>
      </c>
      <c r="D19" s="133"/>
      <c r="E19" s="133"/>
      <c r="F19" s="133"/>
      <c r="G19" s="114"/>
    </row>
    <row r="20" spans="1:7" ht="16.5" thickBot="1">
      <c r="A20" s="18"/>
      <c r="B20" s="115" t="s">
        <v>5</v>
      </c>
      <c r="C20" s="138">
        <v>676732954</v>
      </c>
      <c r="D20" s="135"/>
      <c r="E20" s="135"/>
      <c r="F20" s="135"/>
      <c r="G20" s="116"/>
    </row>
    <row r="21" spans="1:7" ht="16.5" thickBot="1">
      <c r="A21" s="18"/>
      <c r="B21" s="115" t="s">
        <v>8</v>
      </c>
      <c r="C21" s="136" t="s">
        <v>113</v>
      </c>
      <c r="D21" s="135"/>
      <c r="E21" s="135"/>
      <c r="F21" s="135"/>
      <c r="G21" s="116"/>
    </row>
    <row r="22" spans="1:7">
      <c r="A22" s="3"/>
      <c r="B22" s="3"/>
      <c r="C22" s="3"/>
      <c r="D22" s="3"/>
      <c r="E22" s="3"/>
      <c r="F22" s="3"/>
      <c r="G22" s="91"/>
    </row>
    <row r="23" spans="1:7">
      <c r="A23" s="117" t="s">
        <v>39</v>
      </c>
      <c r="B23" s="117"/>
      <c r="C23" s="117"/>
      <c r="D23" s="117"/>
      <c r="E23" s="117"/>
      <c r="F23" s="117"/>
      <c r="G23" s="118"/>
    </row>
    <row r="24" spans="1:7">
      <c r="A24" s="117" t="s">
        <v>40</v>
      </c>
      <c r="B24" s="117"/>
      <c r="C24" s="117"/>
      <c r="D24" s="117"/>
      <c r="E24" s="117"/>
      <c r="F24" s="117"/>
      <c r="G24" s="118"/>
    </row>
    <row r="25" spans="1:7" ht="15" customHeight="1">
      <c r="A25" s="119" t="s">
        <v>35</v>
      </c>
      <c r="B25" s="119"/>
      <c r="C25" s="119"/>
      <c r="D25" s="119"/>
      <c r="E25" s="119"/>
      <c r="F25" s="119"/>
      <c r="G25" s="120"/>
    </row>
    <row r="26" spans="1:7">
      <c r="A26" s="119"/>
      <c r="B26" s="119"/>
      <c r="C26" s="119"/>
      <c r="D26" s="119"/>
      <c r="E26" s="119"/>
      <c r="F26" s="119"/>
      <c r="G26" s="120"/>
    </row>
    <row r="27" spans="1:7">
      <c r="G27" s="112"/>
    </row>
    <row r="28" spans="1:7">
      <c r="G28" s="112"/>
    </row>
    <row r="29" spans="1:7">
      <c r="G29" s="3"/>
    </row>
    <row r="30" spans="1:7" ht="15.75" thickBot="1">
      <c r="A30" s="121" t="s">
        <v>38</v>
      </c>
      <c r="B30" s="121"/>
      <c r="C30" s="126"/>
      <c r="D30" s="126"/>
      <c r="E30" s="126"/>
      <c r="F30" s="126"/>
      <c r="G30" s="122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</sheetData>
  <mergeCells count="7">
    <mergeCell ref="C30:F30"/>
    <mergeCell ref="A3:F3"/>
    <mergeCell ref="D9:F9"/>
    <mergeCell ref="A10:F10"/>
    <mergeCell ref="C19:F19"/>
    <mergeCell ref="C20:F20"/>
    <mergeCell ref="C21:F21"/>
  </mergeCells>
  <dataValidations count="3">
    <dataValidation type="list" allowBlank="1" showDropDown="1" showInputMessage="1" showErrorMessage="1" sqref="A9">
      <formula1>$N$17:$N$23</formula1>
    </dataValidation>
    <dataValidation type="date" operator="notBetween" allowBlank="1" showInputMessage="1" showErrorMessage="1" sqref="F11:G11">
      <formula1>14611</formula1>
      <formula2>43465</formula2>
    </dataValidation>
    <dataValidation type="list" allowBlank="1" showDropDown="1" showInputMessage="1" showErrorMessage="1" sqref="B4">
      <formula1>$C$7</formula1>
    </dataValidation>
  </dataValidations>
  <hyperlinks>
    <hyperlink ref="C2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MALLORCA TC TEULERA</vt:lpstr>
      <vt:lpstr>Hoja1</vt:lpstr>
      <vt:lpstr>GLOBAL TC</vt:lpstr>
      <vt:lpstr>CT MAHON</vt:lpstr>
      <vt:lpstr>ES CENTRE-WC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2020-07-10T13:26:05Z</dcterms:modified>
</cp:coreProperties>
</file>