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12735"/>
  </bookViews>
  <sheets>
    <sheet name="CT MAHON" sheetId="5" r:id="rId1"/>
    <sheet name="CT CIUTADELLA" sheetId="2" r:id="rId2"/>
    <sheet name="Hoja1" sheetId="3" state="hidden" r:id="rId3"/>
    <sheet name="CT FERRERIES" sheetId="4" r:id="rId4"/>
    <sheet name="MALBUGER CD" sheetId="6" r:id="rId5"/>
  </sheets>
  <externalReferences>
    <externalReference r:id="rId6"/>
    <externalReference r:id="rId7"/>
  </externalReferences>
  <definedNames>
    <definedName name="_xlnm._FilterDatabase" localSheetId="1" hidden="1">'CT CIUTADELLA'!$B$14:$G$14</definedName>
  </definedNames>
  <calcPr calcId="125725"/>
</workbook>
</file>

<file path=xl/calcChain.xml><?xml version="1.0" encoding="utf-8"?>
<calcChain xmlns="http://schemas.openxmlformats.org/spreadsheetml/2006/main">
  <c r="G11" i="6"/>
  <c r="G11" i="5"/>
  <c r="G11" i="4"/>
  <c r="G11" i="2"/>
</calcChain>
</file>

<file path=xl/sharedStrings.xml><?xml version="1.0" encoding="utf-8"?>
<sst xmlns="http://schemas.openxmlformats.org/spreadsheetml/2006/main" count="248" uniqueCount="118">
  <si>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</si>
  <si>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</si>
  <si>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</si>
  <si>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</si>
  <si>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</si>
  <si>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</si>
  <si>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</si>
  <si>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</si>
  <si>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</si>
  <si>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</si>
  <si>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</si>
  <si>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</si>
  <si>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</si>
  <si>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</si>
  <si>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</si>
  <si>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</si>
  <si>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</si>
  <si>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</si>
  <si>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</si>
  <si>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</si>
  <si>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</si>
  <si>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</si>
  <si>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</si>
  <si>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</si>
  <si>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</si>
  <si>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</si>
  <si>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</si>
  <si>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</si>
  <si>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</si>
  <si>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</si>
  <si>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</si>
  <si>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</si>
  <si>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</si>
  <si>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</si>
  <si>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</si>
  <si>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</si>
  <si>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</si>
  <si>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</si>
  <si>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</si>
  <si>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</si>
  <si>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</si>
  <si>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</si>
  <si>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</si>
  <si>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</si>
  <si>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JERONI CAPELLA ARGUIMBAU</t>
  </si>
  <si>
    <t>CLUB TENIS CIUTADELLA</t>
  </si>
  <si>
    <t>JUAN LLORENS BAGUR</t>
  </si>
  <si>
    <t>DAMIA MOLL BENEJAM</t>
  </si>
  <si>
    <t>ALVARO VILAFRANCA</t>
  </si>
  <si>
    <t>ANGLADA</t>
  </si>
  <si>
    <t>JESUS CURIEL FLORIT</t>
  </si>
  <si>
    <t>GABI CARDONA CAULES</t>
  </si>
  <si>
    <t>ADOLFO VILAFRANCA FLORIT</t>
  </si>
  <si>
    <t>JUAN MANUEL MERCADAL GENER</t>
  </si>
  <si>
    <t>SC</t>
  </si>
  <si>
    <t>JOSE MIGUEL PONSETI FEBRER</t>
  </si>
  <si>
    <t>DOMINGO FREITAS MOLL</t>
  </si>
  <si>
    <t>CLUB TENNIS FERRERIES</t>
  </si>
  <si>
    <t>ENRICH MARTI</t>
  </si>
  <si>
    <t>PERE</t>
  </si>
  <si>
    <t>FEBRER BOSCH</t>
  </si>
  <si>
    <t>JAUME</t>
  </si>
  <si>
    <t>MORLA COLL</t>
  </si>
  <si>
    <t>PACO</t>
  </si>
  <si>
    <t>CARDONA BOSCH</t>
  </si>
  <si>
    <t>GABRIEL</t>
  </si>
  <si>
    <t>PONS MARTÍ</t>
  </si>
  <si>
    <t>SITO</t>
  </si>
  <si>
    <t>BIEL CARDONA BOSCH</t>
  </si>
  <si>
    <t>oficina.tennisferreries@gmail.com</t>
  </si>
  <si>
    <t>CLUB TENIS MAHON</t>
  </si>
  <si>
    <t>OLEANO CARRERAS</t>
  </si>
  <si>
    <t>ABELARDO</t>
  </si>
  <si>
    <t>SANTOS PLAZA</t>
  </si>
  <si>
    <t>SALVADOR</t>
  </si>
  <si>
    <t>RIUDAVETS VIDAL</t>
  </si>
  <si>
    <t>XAVI</t>
  </si>
  <si>
    <t>ANDREU MARTI</t>
  </si>
  <si>
    <t>VICENTE</t>
  </si>
  <si>
    <t>AYER</t>
  </si>
  <si>
    <t>JUAN CARLO</t>
  </si>
  <si>
    <t>NATTA HEYWOOD</t>
  </si>
  <si>
    <t>JOSE MARIA</t>
  </si>
  <si>
    <t>LAFUENTE TARI</t>
  </si>
  <si>
    <t>DIEGO JOAQ</t>
  </si>
  <si>
    <t>LINSHOEFT LLOPIS</t>
  </si>
  <si>
    <t>MARCO</t>
  </si>
  <si>
    <t>DE LA PEÑA CAMPS</t>
  </si>
  <si>
    <t>ALBERTO</t>
  </si>
  <si>
    <t>VINENT SINTES</t>
  </si>
  <si>
    <t>LUIS MIGUE</t>
  </si>
  <si>
    <t>VALENCIA MUÑOZ</t>
  </si>
  <si>
    <t>PABLO</t>
  </si>
  <si>
    <t>LOPEZ GARCIA</t>
  </si>
  <si>
    <t>EDUARDO</t>
  </si>
  <si>
    <t>FERRER PONS</t>
  </si>
  <si>
    <t>ANTONIO</t>
  </si>
  <si>
    <t>LLULL MANCAS</t>
  </si>
  <si>
    <t>DAMIAN</t>
  </si>
  <si>
    <t>ARNAUD CASTAÑO</t>
  </si>
  <si>
    <t>DIDIER ROL</t>
  </si>
  <si>
    <t>ALBERTO DE LA PEÑA CAMPS</t>
  </si>
  <si>
    <t>alberto@my.com</t>
  </si>
  <si>
    <t>MALBUGER CENTRO DEPORTIVO</t>
  </si>
  <si>
    <t>Simon Cosmi</t>
  </si>
  <si>
    <t>Ciprian</t>
  </si>
  <si>
    <t>Pons Pons</t>
  </si>
  <si>
    <t>Daniel</t>
  </si>
  <si>
    <t>Pons Marti</t>
  </si>
  <si>
    <t>Sergio</t>
  </si>
  <si>
    <t>Palacios Martinez</t>
  </si>
  <si>
    <t>Rodriguez Letelier</t>
  </si>
  <si>
    <t>Mario</t>
  </si>
  <si>
    <t>DANIEL PALACIOS MARTINEZ</t>
  </si>
  <si>
    <t>tenisportsco@hotmail.com</t>
  </si>
  <si>
    <t>28 de septiembre del 2021</t>
  </si>
  <si>
    <t>Jose Angel</t>
  </si>
  <si>
    <t>Del Mazo Ávila</t>
  </si>
</sst>
</file>

<file path=xl/styles.xml><?xml version="1.0" encoding="utf-8"?>
<styleSheet xmlns="http://schemas.openxmlformats.org/spreadsheetml/2006/main">
  <numFmts count="1">
    <numFmt numFmtId="164" formatCode="d\-m\-yy;@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DIN Pro Regular"/>
      <family val="2"/>
    </font>
    <font>
      <sz val="11"/>
      <name val="DIN Pro Regular"/>
      <family val="2"/>
    </font>
    <font>
      <sz val="9"/>
      <name val="DIN Pro Regular"/>
      <family val="2"/>
    </font>
    <font>
      <sz val="10"/>
      <color rgb="FF000000"/>
      <name val="WorkSans-Regular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6" fillId="0" borderId="10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8" fillId="0" borderId="9" xfId="0" applyFont="1" applyBorder="1" applyProtection="1">
      <protection locked="0"/>
    </xf>
    <xf numFmtId="0" fontId="29" fillId="0" borderId="7" xfId="2" applyFont="1" applyBorder="1"/>
    <xf numFmtId="0" fontId="29" fillId="0" borderId="7" xfId="2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14" fontId="29" fillId="0" borderId="7" xfId="2" applyNumberFormat="1" applyFont="1" applyBorder="1" applyAlignment="1">
      <alignment horizontal="center"/>
    </xf>
    <xf numFmtId="0" fontId="30" fillId="0" borderId="7" xfId="2" applyFont="1" applyBorder="1"/>
    <xf numFmtId="0" fontId="30" fillId="0" borderId="7" xfId="2" applyFont="1" applyBorder="1" applyAlignment="1">
      <alignment horizontal="center"/>
    </xf>
    <xf numFmtId="14" fontId="30" fillId="0" borderId="7" xfId="2" applyNumberFormat="1" applyFont="1" applyBorder="1" applyAlignment="1">
      <alignment horizontal="center"/>
    </xf>
    <xf numFmtId="0" fontId="31" fillId="0" borderId="0" xfId="0" applyFont="1"/>
    <xf numFmtId="0" fontId="30" fillId="0" borderId="7" xfId="0" applyFont="1" applyBorder="1"/>
    <xf numFmtId="14" fontId="29" fillId="0" borderId="7" xfId="0" applyNumberFormat="1" applyFont="1" applyBorder="1" applyAlignment="1">
      <alignment horizontal="center"/>
    </xf>
    <xf numFmtId="0" fontId="29" fillId="0" borderId="7" xfId="2" applyFont="1" applyFill="1" applyBorder="1" applyAlignment="1">
      <alignment horizontal="center"/>
    </xf>
    <xf numFmtId="0" fontId="27" fillId="0" borderId="0" xfId="2" applyFill="1" applyBorder="1"/>
    <xf numFmtId="0" fontId="27" fillId="0" borderId="0" xfId="2" applyFill="1"/>
    <xf numFmtId="0" fontId="32" fillId="0" borderId="9" xfId="0" applyFont="1" applyBorder="1"/>
    <xf numFmtId="0" fontId="33" fillId="0" borderId="9" xfId="1" applyNumberFormat="1" applyFon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34" fillId="0" borderId="11" xfId="0" applyFont="1" applyBorder="1" applyProtection="1">
      <protection locked="0"/>
    </xf>
    <xf numFmtId="0" fontId="34" fillId="0" borderId="12" xfId="0" applyFont="1" applyBorder="1" applyProtection="1">
      <protection locked="0"/>
    </xf>
    <xf numFmtId="0" fontId="34" fillId="0" borderId="13" xfId="0" applyFont="1" applyBorder="1" applyAlignment="1" applyProtection="1">
      <alignment horizontal="center" wrapText="1"/>
      <protection locked="0"/>
    </xf>
    <xf numFmtId="14" fontId="34" fillId="0" borderId="14" xfId="0" applyNumberFormat="1" applyFont="1" applyBorder="1" applyAlignment="1" applyProtection="1">
      <alignment horizontal="center" wrapText="1"/>
      <protection locked="0"/>
    </xf>
    <xf numFmtId="0" fontId="29" fillId="0" borderId="1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16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8" fillId="0" borderId="9" xfId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28" fillId="0" borderId="9" xfId="1" applyBorder="1" applyAlignment="1" applyProtection="1">
      <alignment horizontal="left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6</xdr:col>
      <xdr:colOff>762000</xdr:colOff>
      <xdr:row>6</xdr:row>
      <xdr:rowOff>39273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2860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0M%20-%20CT%20FERRER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0M%20-%20MALBUGER%20C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lberto@m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oficina.tennisferrerie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tenisport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topLeftCell="A7" workbookViewId="0">
      <selection activeCell="F37" sqref="F3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1" t="s">
        <v>36</v>
      </c>
      <c r="C6" s="91"/>
      <c r="D6" s="91"/>
      <c r="E6" s="91"/>
      <c r="F6" s="91"/>
      <c r="G6" s="9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15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SUM(F15:F18)</f>
        <v>15462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23</v>
      </c>
      <c r="D12" s="56" t="s">
        <v>30</v>
      </c>
      <c r="E12" s="92" t="s">
        <v>70</v>
      </c>
      <c r="F12" s="93"/>
      <c r="G12" s="94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95"/>
      <c r="C13" s="95"/>
      <c r="D13" s="95"/>
      <c r="E13" s="95"/>
      <c r="F13" s="95"/>
      <c r="G13" s="95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64" t="s">
        <v>71</v>
      </c>
      <c r="D15" s="64" t="s">
        <v>72</v>
      </c>
      <c r="E15" s="65">
        <v>5822326</v>
      </c>
      <c r="F15" s="66">
        <v>1769</v>
      </c>
      <c r="G15" s="67">
        <v>23978</v>
      </c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64" t="s">
        <v>73</v>
      </c>
      <c r="D16" s="64" t="s">
        <v>74</v>
      </c>
      <c r="E16" s="65">
        <v>5859733</v>
      </c>
      <c r="F16" s="66">
        <v>3118</v>
      </c>
      <c r="G16" s="67">
        <v>24770</v>
      </c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64" t="s">
        <v>75</v>
      </c>
      <c r="D17" s="64" t="s">
        <v>76</v>
      </c>
      <c r="E17" s="65">
        <v>5924784</v>
      </c>
      <c r="F17" s="66">
        <v>5215</v>
      </c>
      <c r="G17" s="67">
        <v>26336</v>
      </c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64" t="s">
        <v>77</v>
      </c>
      <c r="D18" s="64" t="s">
        <v>78</v>
      </c>
      <c r="E18" s="65">
        <v>5932753</v>
      </c>
      <c r="F18" s="66">
        <v>5360</v>
      </c>
      <c r="G18" s="67">
        <v>26478</v>
      </c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64" t="s">
        <v>79</v>
      </c>
      <c r="D19" s="64" t="s">
        <v>80</v>
      </c>
      <c r="E19" s="65">
        <v>5822318</v>
      </c>
      <c r="F19" s="66">
        <v>6490</v>
      </c>
      <c r="G19" s="67">
        <v>24154</v>
      </c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68" t="s">
        <v>81</v>
      </c>
      <c r="D20" s="68" t="s">
        <v>82</v>
      </c>
      <c r="E20" s="69">
        <v>16418338</v>
      </c>
      <c r="F20" s="66">
        <v>7376</v>
      </c>
      <c r="G20" s="70">
        <v>26391</v>
      </c>
      <c r="H20" s="71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64" t="s">
        <v>83</v>
      </c>
      <c r="D21" s="64" t="s">
        <v>84</v>
      </c>
      <c r="E21" s="65">
        <v>8712087</v>
      </c>
      <c r="F21" s="66">
        <v>10281</v>
      </c>
      <c r="G21" s="67">
        <v>23333</v>
      </c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64" t="s">
        <v>85</v>
      </c>
      <c r="D22" s="64" t="s">
        <v>86</v>
      </c>
      <c r="E22" s="65">
        <v>5967271</v>
      </c>
      <c r="F22" s="66">
        <v>15333</v>
      </c>
      <c r="G22" s="67">
        <v>28760</v>
      </c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64" t="s">
        <v>87</v>
      </c>
      <c r="D23" s="64" t="s">
        <v>88</v>
      </c>
      <c r="E23" s="65">
        <v>5970000</v>
      </c>
      <c r="F23" s="66">
        <v>15333</v>
      </c>
      <c r="G23" s="67">
        <v>28482</v>
      </c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64" t="s">
        <v>89</v>
      </c>
      <c r="D24" s="64" t="s">
        <v>90</v>
      </c>
      <c r="E24" s="65">
        <v>16437130</v>
      </c>
      <c r="F24" s="66">
        <v>15333</v>
      </c>
      <c r="G24" s="67">
        <v>25401</v>
      </c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72" t="s">
        <v>91</v>
      </c>
      <c r="D25" s="72" t="s">
        <v>92</v>
      </c>
      <c r="E25" s="66">
        <v>9655252</v>
      </c>
      <c r="F25" s="66">
        <v>15333</v>
      </c>
      <c r="G25" s="73">
        <v>25293</v>
      </c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64" t="s">
        <v>93</v>
      </c>
      <c r="D26" s="64" t="s">
        <v>94</v>
      </c>
      <c r="E26" s="65">
        <v>5841946</v>
      </c>
      <c r="F26" s="74" t="s">
        <v>54</v>
      </c>
      <c r="G26" s="73">
        <v>26688</v>
      </c>
      <c r="H26" s="75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64" t="s">
        <v>95</v>
      </c>
      <c r="D27" s="64" t="s">
        <v>96</v>
      </c>
      <c r="E27" s="65">
        <v>5859725</v>
      </c>
      <c r="F27" s="74" t="s">
        <v>54</v>
      </c>
      <c r="G27" s="67">
        <v>24309</v>
      </c>
      <c r="H27" s="75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64" t="s">
        <v>97</v>
      </c>
      <c r="D28" s="64" t="s">
        <v>98</v>
      </c>
      <c r="E28" s="65">
        <v>5818565</v>
      </c>
      <c r="F28" s="74" t="s">
        <v>54</v>
      </c>
      <c r="G28" s="67">
        <v>24120</v>
      </c>
      <c r="H28" s="76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64" t="s">
        <v>99</v>
      </c>
      <c r="D29" s="64" t="s">
        <v>100</v>
      </c>
      <c r="E29" s="65">
        <v>16438443</v>
      </c>
      <c r="F29" s="74" t="s">
        <v>54</v>
      </c>
      <c r="G29" s="73">
        <v>23536</v>
      </c>
      <c r="H29" s="76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96" t="s">
        <v>101</v>
      </c>
      <c r="E32" s="97"/>
      <c r="F32" s="97"/>
      <c r="G32" s="97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77">
        <v>696555750</v>
      </c>
      <c r="E33" s="63"/>
      <c r="F33" s="63"/>
      <c r="G33" s="63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78" t="s">
        <v>102</v>
      </c>
      <c r="E34" s="63"/>
      <c r="F34" s="63"/>
      <c r="G34" s="63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2" t="s">
        <v>35</v>
      </c>
      <c r="C38" s="62"/>
      <c r="D38" s="62"/>
      <c r="E38" s="62"/>
      <c r="F38" s="62"/>
      <c r="G38" s="62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2"/>
      <c r="C39" s="62"/>
      <c r="D39" s="62"/>
      <c r="E39" s="62"/>
      <c r="F39" s="62"/>
      <c r="G39" s="62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61" t="s">
        <v>38</v>
      </c>
      <c r="C43" s="79">
        <v>44466</v>
      </c>
      <c r="D43" s="98"/>
      <c r="E43" s="98"/>
      <c r="F43" s="98"/>
      <c r="G43" s="98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5">
    <mergeCell ref="B6:G6"/>
    <mergeCell ref="E12:G12"/>
    <mergeCell ref="B13:G13"/>
    <mergeCell ref="D32:G32"/>
    <mergeCell ref="D43:G4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2" sqref="C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1" t="s">
        <v>36</v>
      </c>
      <c r="C6" s="91"/>
      <c r="D6" s="91"/>
      <c r="E6" s="91"/>
      <c r="F6" s="91"/>
      <c r="G6" s="9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15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SUM(F15:F18)</f>
        <v>17475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23</v>
      </c>
      <c r="D12" s="56" t="s">
        <v>30</v>
      </c>
      <c r="E12" s="92" t="s">
        <v>45</v>
      </c>
      <c r="F12" s="93"/>
      <c r="G12" s="94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95"/>
      <c r="C13" s="95"/>
      <c r="D13" s="95"/>
      <c r="E13" s="95"/>
      <c r="F13" s="95"/>
      <c r="G13" s="95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14" t="s">
        <v>47</v>
      </c>
      <c r="D15" s="15"/>
      <c r="E15" s="16">
        <v>627531</v>
      </c>
      <c r="F15" s="16">
        <v>1754</v>
      </c>
      <c r="G15" s="17">
        <v>24894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60">
        <v>2</v>
      </c>
      <c r="C16" s="14" t="s">
        <v>51</v>
      </c>
      <c r="D16" s="15"/>
      <c r="E16" s="16">
        <v>1851741</v>
      </c>
      <c r="F16" s="16">
        <v>2970</v>
      </c>
      <c r="G16" s="17">
        <v>27167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60">
        <v>3</v>
      </c>
      <c r="C17" s="14" t="s">
        <v>50</v>
      </c>
      <c r="D17" s="15"/>
      <c r="E17" s="16">
        <v>2083533</v>
      </c>
      <c r="F17" s="16">
        <v>4366</v>
      </c>
      <c r="G17" s="17">
        <v>28603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14" t="s">
        <v>52</v>
      </c>
      <c r="D18" s="15"/>
      <c r="E18" s="16">
        <v>5892333</v>
      </c>
      <c r="F18" s="16">
        <v>8385</v>
      </c>
      <c r="G18" s="17">
        <v>28632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4" t="s">
        <v>48</v>
      </c>
      <c r="D19" s="15" t="s">
        <v>49</v>
      </c>
      <c r="E19" s="16">
        <v>627680</v>
      </c>
      <c r="F19" s="16">
        <v>8686</v>
      </c>
      <c r="G19" s="17">
        <v>23718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 t="s">
        <v>46</v>
      </c>
      <c r="D20" s="15"/>
      <c r="E20" s="16">
        <v>752627</v>
      </c>
      <c r="F20" s="16">
        <v>15333</v>
      </c>
      <c r="G20" s="17">
        <v>26061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56</v>
      </c>
      <c r="D21" s="15"/>
      <c r="E21" s="16">
        <v>5819240</v>
      </c>
      <c r="F21" s="16" t="s">
        <v>54</v>
      </c>
      <c r="G21" s="17">
        <v>27027</v>
      </c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53</v>
      </c>
      <c r="D22" s="15"/>
      <c r="E22" s="16">
        <v>1491612</v>
      </c>
      <c r="F22" s="16" t="s">
        <v>54</v>
      </c>
      <c r="G22" s="17">
        <v>25453</v>
      </c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55</v>
      </c>
      <c r="D23" s="15"/>
      <c r="E23" s="16">
        <v>5784914</v>
      </c>
      <c r="F23" s="16" t="s">
        <v>54</v>
      </c>
      <c r="G23" s="17">
        <v>25430</v>
      </c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44</v>
      </c>
      <c r="D24" s="15"/>
      <c r="E24" s="16">
        <v>627325</v>
      </c>
      <c r="F24" s="16" t="s">
        <v>54</v>
      </c>
      <c r="G24" s="17">
        <v>24924</v>
      </c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/>
      <c r="D25" s="15"/>
      <c r="E25" s="16"/>
      <c r="F25" s="16"/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4</v>
      </c>
      <c r="D26" s="15"/>
      <c r="E26" s="16"/>
      <c r="F26" s="16" t="s">
        <v>4</v>
      </c>
      <c r="G26" s="1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4</v>
      </c>
      <c r="D27" s="15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 t="s">
        <v>4</v>
      </c>
      <c r="D28" s="15"/>
      <c r="E28" s="16"/>
      <c r="F28" s="16" t="s">
        <v>4</v>
      </c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96"/>
      <c r="E32" s="97"/>
      <c r="F32" s="97"/>
      <c r="G32" s="97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101"/>
      <c r="E33" s="102"/>
      <c r="F33" s="102"/>
      <c r="G33" s="102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101"/>
      <c r="E34" s="102"/>
      <c r="F34" s="102"/>
      <c r="G34" s="102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00" t="s">
        <v>35</v>
      </c>
      <c r="C38" s="100"/>
      <c r="D38" s="100"/>
      <c r="E38" s="100"/>
      <c r="F38" s="100"/>
      <c r="G38" s="100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00"/>
      <c r="C39" s="100"/>
      <c r="D39" s="100"/>
      <c r="E39" s="100"/>
      <c r="F39" s="100"/>
      <c r="G39" s="100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99" t="s">
        <v>38</v>
      </c>
      <c r="C43" s="99"/>
      <c r="D43" s="98"/>
      <c r="E43" s="98"/>
      <c r="F43" s="98"/>
      <c r="G43" s="98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21:G24">
    <sortCondition descending="1" ref="G21:G24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2020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2021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4" sqref="C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1" t="s">
        <v>36</v>
      </c>
      <c r="C6" s="91"/>
      <c r="D6" s="91"/>
      <c r="E6" s="91"/>
      <c r="F6" s="91"/>
      <c r="G6" s="9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15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SUM(F15:F18)</f>
        <v>19977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23</v>
      </c>
      <c r="D12" s="56" t="s">
        <v>30</v>
      </c>
      <c r="E12" s="92" t="s">
        <v>57</v>
      </c>
      <c r="F12" s="93"/>
      <c r="G12" s="94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95"/>
      <c r="C13" s="95"/>
      <c r="D13" s="95"/>
      <c r="E13" s="95"/>
      <c r="F13" s="95"/>
      <c r="G13" s="95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14" t="s">
        <v>58</v>
      </c>
      <c r="D15" s="15" t="s">
        <v>59</v>
      </c>
      <c r="E15" s="16">
        <v>1809021</v>
      </c>
      <c r="F15" s="16">
        <v>2834</v>
      </c>
      <c r="G15" s="17">
        <v>22132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14" t="s">
        <v>60</v>
      </c>
      <c r="D16" s="15" t="s">
        <v>61</v>
      </c>
      <c r="E16" s="16">
        <v>3170686</v>
      </c>
      <c r="F16" s="16">
        <v>3220</v>
      </c>
      <c r="G16" s="17">
        <v>27324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4" t="s">
        <v>62</v>
      </c>
      <c r="D17" s="15" t="s">
        <v>63</v>
      </c>
      <c r="E17" s="16">
        <v>3170793</v>
      </c>
      <c r="F17" s="16">
        <v>5538</v>
      </c>
      <c r="G17" s="17">
        <v>27027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14" t="s">
        <v>64</v>
      </c>
      <c r="D18" s="15" t="s">
        <v>65</v>
      </c>
      <c r="E18" s="16">
        <v>1761114</v>
      </c>
      <c r="F18" s="16">
        <v>8385</v>
      </c>
      <c r="G18" s="17">
        <v>26482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4" t="s">
        <v>66</v>
      </c>
      <c r="D19" s="15" t="s">
        <v>67</v>
      </c>
      <c r="E19" s="16">
        <v>5950226</v>
      </c>
      <c r="F19" s="16">
        <v>10690</v>
      </c>
      <c r="G19" s="17">
        <v>24910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 t="s">
        <v>62</v>
      </c>
      <c r="D20" s="15" t="s">
        <v>59</v>
      </c>
      <c r="E20" s="16">
        <v>3336866</v>
      </c>
      <c r="F20" s="16">
        <v>11616</v>
      </c>
      <c r="G20" s="17">
        <v>29031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7</v>
      </c>
      <c r="C21" s="14" t="s">
        <v>4</v>
      </c>
      <c r="D21" s="15"/>
      <c r="E21" s="16"/>
      <c r="F21" s="16" t="s">
        <v>4</v>
      </c>
      <c r="G21" s="17"/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8</v>
      </c>
      <c r="C22" s="14" t="s">
        <v>4</v>
      </c>
      <c r="D22" s="15"/>
      <c r="E22" s="16"/>
      <c r="F22" s="16" t="s">
        <v>4</v>
      </c>
      <c r="G22" s="1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9</v>
      </c>
      <c r="C23" s="14" t="s">
        <v>4</v>
      </c>
      <c r="D23" s="15"/>
      <c r="E23" s="16"/>
      <c r="F23" s="16" t="s">
        <v>4</v>
      </c>
      <c r="G23" s="1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10</v>
      </c>
      <c r="C24" s="14" t="s">
        <v>4</v>
      </c>
      <c r="D24" s="15"/>
      <c r="E24" s="16"/>
      <c r="F24" s="16" t="s">
        <v>4</v>
      </c>
      <c r="G24" s="1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11</v>
      </c>
      <c r="C25" s="14" t="s">
        <v>4</v>
      </c>
      <c r="D25" s="15"/>
      <c r="E25" s="16"/>
      <c r="F25" s="16" t="s">
        <v>4</v>
      </c>
      <c r="G25" s="1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12</v>
      </c>
      <c r="C26" s="14" t="s">
        <v>4</v>
      </c>
      <c r="D26" s="15"/>
      <c r="E26" s="16"/>
      <c r="F26" s="16" t="s">
        <v>4</v>
      </c>
      <c r="G26" s="1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13</v>
      </c>
      <c r="C27" s="14" t="s">
        <v>4</v>
      </c>
      <c r="D27" s="15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14</v>
      </c>
      <c r="C28" s="14" t="s">
        <v>4</v>
      </c>
      <c r="D28" s="15"/>
      <c r="E28" s="16"/>
      <c r="F28" s="16" t="s">
        <v>4</v>
      </c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15</v>
      </c>
      <c r="C29" s="14" t="s">
        <v>4</v>
      </c>
      <c r="D29" s="15"/>
      <c r="E29" s="16"/>
      <c r="F29" s="16"/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4" t="s">
        <v>34</v>
      </c>
      <c r="D32" s="96" t="s">
        <v>68</v>
      </c>
      <c r="E32" s="97"/>
      <c r="F32" s="97"/>
      <c r="G32" s="97"/>
      <c r="H32" s="40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5" t="s">
        <v>5</v>
      </c>
      <c r="D33" s="101">
        <v>620282168</v>
      </c>
      <c r="E33" s="102"/>
      <c r="F33" s="102"/>
      <c r="G33" s="102"/>
      <c r="H33" s="41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8</v>
      </c>
      <c r="D34" s="103" t="s">
        <v>69</v>
      </c>
      <c r="E34" s="102"/>
      <c r="F34" s="102"/>
      <c r="G34" s="102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2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00" t="s">
        <v>35</v>
      </c>
      <c r="C38" s="100"/>
      <c r="D38" s="100"/>
      <c r="E38" s="100"/>
      <c r="F38" s="100"/>
      <c r="G38" s="100"/>
      <c r="H38" s="43"/>
      <c r="I38" s="28"/>
      <c r="J38" s="29"/>
      <c r="K38" s="29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00"/>
      <c r="C39" s="100"/>
      <c r="D39" s="100"/>
      <c r="E39" s="100"/>
      <c r="F39" s="100"/>
      <c r="G39" s="100"/>
      <c r="H39" s="43"/>
      <c r="I39" s="28"/>
      <c r="J39" s="30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9"/>
      <c r="I40" s="27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99" t="s">
        <v>38</v>
      </c>
      <c r="C43" s="99"/>
      <c r="D43" s="98"/>
      <c r="E43" s="98"/>
      <c r="F43" s="98"/>
      <c r="G43" s="98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2"/>
  <sheetViews>
    <sheetView workbookViewId="0">
      <selection activeCell="E21" sqref="E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91" t="s">
        <v>36</v>
      </c>
      <c r="C6" s="91"/>
      <c r="D6" s="91"/>
      <c r="E6" s="91"/>
      <c r="F6" s="91"/>
      <c r="G6" s="9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6</v>
      </c>
      <c r="D7" s="8" t="s">
        <v>11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7</v>
      </c>
      <c r="D8" s="8" t="s">
        <v>15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9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31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41</v>
      </c>
      <c r="G11" s="22">
        <f>SUM(F15:F18)</f>
        <v>37007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16</v>
      </c>
      <c r="C12" s="13" t="s">
        <v>23</v>
      </c>
      <c r="D12" s="56" t="s">
        <v>30</v>
      </c>
      <c r="E12" s="92" t="s">
        <v>103</v>
      </c>
      <c r="F12" s="93"/>
      <c r="G12" s="94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95"/>
      <c r="C13" s="95"/>
      <c r="D13" s="95"/>
      <c r="E13" s="95"/>
      <c r="F13" s="95"/>
      <c r="G13" s="95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42</v>
      </c>
      <c r="D14" s="48" t="s">
        <v>43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80" t="s">
        <v>104</v>
      </c>
      <c r="D15" s="81" t="s">
        <v>105</v>
      </c>
      <c r="E15" s="82">
        <v>5999026</v>
      </c>
      <c r="F15" s="82">
        <v>3792</v>
      </c>
      <c r="G15" s="83">
        <v>27103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80" t="s">
        <v>106</v>
      </c>
      <c r="D16" s="81" t="s">
        <v>107</v>
      </c>
      <c r="E16" s="82">
        <v>16434392</v>
      </c>
      <c r="F16" s="82">
        <v>9983</v>
      </c>
      <c r="G16" s="83">
        <v>27515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2">
        <v>3</v>
      </c>
      <c r="C17" s="80" t="s">
        <v>108</v>
      </c>
      <c r="D17" s="81" t="s">
        <v>109</v>
      </c>
      <c r="E17" s="82">
        <v>3121754</v>
      </c>
      <c r="F17" s="82">
        <v>11616</v>
      </c>
      <c r="G17" s="83">
        <v>29165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9.5" customHeight="1" thickBot="1">
      <c r="B18" s="52">
        <v>4</v>
      </c>
      <c r="C18" s="80" t="s">
        <v>110</v>
      </c>
      <c r="D18" s="81" t="s">
        <v>107</v>
      </c>
      <c r="E18" s="82">
        <v>5777175</v>
      </c>
      <c r="F18" s="82">
        <v>11616</v>
      </c>
      <c r="G18" s="83">
        <v>26738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84" t="s">
        <v>111</v>
      </c>
      <c r="D19" s="85" t="s">
        <v>112</v>
      </c>
      <c r="E19" s="86">
        <v>4413910</v>
      </c>
      <c r="F19" s="86">
        <v>15333</v>
      </c>
      <c r="G19" s="83">
        <v>27020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5</v>
      </c>
      <c r="C20" s="80" t="s">
        <v>117</v>
      </c>
      <c r="D20" s="81" t="s">
        <v>116</v>
      </c>
      <c r="E20" s="82">
        <v>16439574</v>
      </c>
      <c r="F20" s="82" t="s">
        <v>54</v>
      </c>
      <c r="G20" s="83">
        <v>29460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2">
        <v>6</v>
      </c>
      <c r="C21" s="84"/>
      <c r="D21" s="85"/>
      <c r="E21" s="86"/>
      <c r="F21" s="86"/>
      <c r="G21" s="87"/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2">
        <v>7</v>
      </c>
      <c r="C22" s="88" t="s">
        <v>4</v>
      </c>
      <c r="D22" s="89"/>
      <c r="E22" s="86"/>
      <c r="F22" s="86" t="s">
        <v>4</v>
      </c>
      <c r="G22" s="87"/>
      <c r="H22" s="38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2">
        <v>8</v>
      </c>
      <c r="C23" s="88" t="s">
        <v>4</v>
      </c>
      <c r="D23" s="89"/>
      <c r="E23" s="86"/>
      <c r="F23" s="86" t="s">
        <v>4</v>
      </c>
      <c r="G23" s="87"/>
      <c r="H23" s="3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2">
        <v>9</v>
      </c>
      <c r="C24" s="88" t="s">
        <v>4</v>
      </c>
      <c r="D24" s="89"/>
      <c r="E24" s="86"/>
      <c r="F24" s="86" t="s">
        <v>4</v>
      </c>
      <c r="G24" s="87"/>
      <c r="H24" s="3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2">
        <v>10</v>
      </c>
      <c r="C25" s="88" t="s">
        <v>4</v>
      </c>
      <c r="D25" s="89"/>
      <c r="E25" s="86"/>
      <c r="F25" s="86" t="s">
        <v>4</v>
      </c>
      <c r="G25" s="87"/>
      <c r="H25" s="38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2">
        <v>11</v>
      </c>
      <c r="C26" s="88" t="s">
        <v>4</v>
      </c>
      <c r="D26" s="89"/>
      <c r="E26" s="86"/>
      <c r="F26" s="86" t="s">
        <v>4</v>
      </c>
      <c r="G26" s="87"/>
      <c r="H26" s="38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2">
        <v>12</v>
      </c>
      <c r="C27" s="14" t="s">
        <v>4</v>
      </c>
      <c r="D27" s="90"/>
      <c r="E27" s="16"/>
      <c r="F27" s="16" t="s">
        <v>4</v>
      </c>
      <c r="G27" s="17"/>
      <c r="H27" s="38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2">
        <v>13</v>
      </c>
      <c r="C28" s="14" t="s">
        <v>4</v>
      </c>
      <c r="D28" s="90"/>
      <c r="E28" s="16"/>
      <c r="F28" s="16" t="s">
        <v>4</v>
      </c>
      <c r="G28" s="17"/>
      <c r="H28" s="38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2">
        <v>14</v>
      </c>
      <c r="C29" s="14" t="s">
        <v>4</v>
      </c>
      <c r="D29" s="90"/>
      <c r="E29" s="16"/>
      <c r="F29" s="16" t="s">
        <v>4</v>
      </c>
      <c r="G29" s="17"/>
      <c r="H29" s="38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 thickBot="1">
      <c r="B30" s="52">
        <v>15</v>
      </c>
      <c r="C30" s="14" t="s">
        <v>4</v>
      </c>
      <c r="D30" s="90"/>
      <c r="E30" s="16"/>
      <c r="F30" s="16"/>
      <c r="G30" s="17"/>
      <c r="H30" s="38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4" t="s">
        <v>34</v>
      </c>
      <c r="D33" s="96" t="s">
        <v>113</v>
      </c>
      <c r="E33" s="97"/>
      <c r="F33" s="97"/>
      <c r="G33" s="97"/>
      <c r="H33" s="40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5" t="s">
        <v>5</v>
      </c>
      <c r="D34" s="104">
        <v>696826605</v>
      </c>
      <c r="E34" s="105"/>
      <c r="F34" s="105"/>
      <c r="G34" s="105"/>
      <c r="H34" s="41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 thickBot="1">
      <c r="B35" s="18"/>
      <c r="C35" s="45" t="s">
        <v>8</v>
      </c>
      <c r="D35" s="106" t="s">
        <v>114</v>
      </c>
      <c r="E35" s="105"/>
      <c r="F35" s="105"/>
      <c r="G35" s="105"/>
      <c r="H35" s="41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3"/>
      <c r="C36" s="3"/>
      <c r="D36" s="3"/>
      <c r="E36" s="3"/>
      <c r="F36" s="3"/>
      <c r="G36" s="3"/>
      <c r="H36" s="32"/>
      <c r="I36" s="27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2"/>
      <c r="I37" s="27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9" t="s">
        <v>40</v>
      </c>
      <c r="C38" s="19"/>
      <c r="D38" s="19"/>
      <c r="E38" s="19"/>
      <c r="F38" s="19"/>
      <c r="G38" s="20"/>
      <c r="H38" s="42"/>
      <c r="I38" s="27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00" t="s">
        <v>35</v>
      </c>
      <c r="C39" s="100"/>
      <c r="D39" s="100"/>
      <c r="E39" s="100"/>
      <c r="F39" s="100"/>
      <c r="G39" s="100"/>
      <c r="H39" s="43"/>
      <c r="I39" s="28"/>
      <c r="J39" s="29"/>
      <c r="K39" s="29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100"/>
      <c r="C40" s="100"/>
      <c r="D40" s="100"/>
      <c r="E40" s="100"/>
      <c r="F40" s="100"/>
      <c r="G40" s="100"/>
      <c r="H40" s="43"/>
      <c r="I40" s="28"/>
      <c r="J40" s="30"/>
      <c r="K40" s="29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39"/>
      <c r="I41" s="27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9"/>
      <c r="I42" s="27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ht="18" customHeight="1">
      <c r="B43" s="6"/>
      <c r="C43" s="6"/>
      <c r="D43" s="6"/>
      <c r="E43" s="6"/>
      <c r="F43" s="6"/>
      <c r="G43" s="6"/>
      <c r="H43" s="3"/>
      <c r="I43" s="23"/>
    </row>
    <row r="44" spans="2:21" ht="18" customHeight="1" thickBot="1">
      <c r="B44" s="99" t="s">
        <v>115</v>
      </c>
      <c r="C44" s="99"/>
      <c r="D44" s="98"/>
      <c r="E44" s="98"/>
      <c r="F44" s="98"/>
      <c r="G44" s="98"/>
      <c r="H44" s="25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3"/>
      <c r="E46" s="3"/>
      <c r="F46" s="3"/>
      <c r="G46" s="3"/>
      <c r="H46" s="3"/>
      <c r="I46" s="23"/>
    </row>
    <row r="47" spans="2:21" ht="18" customHeight="1">
      <c r="B47" s="3"/>
      <c r="C47" s="3"/>
      <c r="D47" s="4"/>
      <c r="E47" s="3"/>
      <c r="F47" s="3"/>
      <c r="G47" s="3"/>
      <c r="H47" s="3"/>
      <c r="I47" s="23"/>
    </row>
    <row r="48" spans="2:21" ht="18" customHeight="1">
      <c r="B48" s="5"/>
      <c r="C48" s="3"/>
      <c r="D48" s="3"/>
      <c r="E48" s="3"/>
      <c r="F48" s="3"/>
      <c r="G48" s="3"/>
      <c r="H48" s="3"/>
      <c r="I48" s="23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4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  <row r="542" spans="3:11" ht="15">
      <c r="C542" s="2"/>
      <c r="D542" s="2"/>
      <c r="E542" s="2"/>
      <c r="F542" s="2"/>
      <c r="G542" s="2"/>
      <c r="H542" s="2"/>
      <c r="I542" s="2"/>
      <c r="J542" s="2"/>
      <c r="K542" s="2"/>
    </row>
  </sheetData>
  <mergeCells count="9">
    <mergeCell ref="B39:G40"/>
    <mergeCell ref="B44:C44"/>
    <mergeCell ref="D44:G44"/>
    <mergeCell ref="B6:G6"/>
    <mergeCell ref="E12:G12"/>
    <mergeCell ref="B13:G13"/>
    <mergeCell ref="D33:G33"/>
    <mergeCell ref="D34:G34"/>
    <mergeCell ref="D35:G35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$N$21:$N$34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MAHON</vt:lpstr>
      <vt:lpstr>CT CIUTADELLA</vt:lpstr>
      <vt:lpstr>Hoja1</vt:lpstr>
      <vt:lpstr>CT FERRERIES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2021-10-07T09:34:50Z</dcterms:modified>
</cp:coreProperties>
</file>