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BALEARES\EQUIPOS JUVENILES\CADETE\"/>
    </mc:Choice>
  </mc:AlternateContent>
  <xr:revisionPtr revIDLastSave="0" documentId="8_{D6C7AB1C-4C65-496E-93F3-FF88D8BD6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T MONTUIRI" sheetId="2" r:id="rId1"/>
    <sheet name="PLAYAS SANTA PONSA TC" sheetId="4" r:id="rId2"/>
    <sheet name="CT CIUTADELLA" sheetId="5" r:id="rId3"/>
    <sheet name="Hoja1" sheetId="3" state="hidden" r:id="rId4"/>
  </sheets>
  <definedNames>
    <definedName name="_xlnm._FilterDatabase" localSheetId="0" hidden="1">'CT MONTUIRI'!$B$14:$G$14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G11" i="2"/>
  <c r="G11" i="5"/>
</calcChain>
</file>

<file path=xl/sharedStrings.xml><?xml version="1.0" encoding="utf-8"?>
<sst xmlns="http://schemas.openxmlformats.org/spreadsheetml/2006/main" count="128" uniqueCount="71">
  <si>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</si>
  <si>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</si>
  <si>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</si>
  <si>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</si>
  <si>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</si>
  <si>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</si>
  <si>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</si>
  <si>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</si>
  <si>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</si>
  <si>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</si>
  <si>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</si>
  <si>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</si>
  <si>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</si>
  <si>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</si>
  <si>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</si>
  <si>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</si>
  <si>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</si>
  <si>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</si>
  <si>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</si>
  <si>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</si>
  <si>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</si>
  <si>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</si>
  <si>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</si>
  <si>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</si>
  <si>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</si>
  <si>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</si>
  <si>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</si>
  <si>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</si>
  <si>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</si>
  <si>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</si>
  <si>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</si>
  <si>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</si>
  <si>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</si>
  <si>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</si>
  <si>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</si>
  <si>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</si>
  <si>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</si>
  <si>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</si>
  <si>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</si>
  <si>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</si>
  <si>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</si>
  <si>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</si>
  <si>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</si>
  <si>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</si>
  <si>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GATELL PELAEZ</t>
  </si>
  <si>
    <t>MATIS</t>
  </si>
  <si>
    <t>SANABRIA ESPAÑOL</t>
  </si>
  <si>
    <t>INDIA</t>
  </si>
  <si>
    <t>SORANA MELANIE</t>
  </si>
  <si>
    <t>MARINA</t>
  </si>
  <si>
    <t>CT MONTUIRI</t>
  </si>
  <si>
    <t>GUILLERMO OSES GIL</t>
  </si>
  <si>
    <t>guillermoosesgil@gmail.com</t>
  </si>
  <si>
    <t>ITM PLAYAS DE SANTA PONSA TC</t>
  </si>
  <si>
    <t>SATCHELL VILLALBA</t>
  </si>
  <si>
    <t>GEORGINA LYNDA</t>
  </si>
  <si>
    <t>TRONHUS</t>
  </si>
  <si>
    <t>JUNE</t>
  </si>
  <si>
    <t>SUTHERLAND</t>
  </si>
  <si>
    <t>NIAMH OLIVIA</t>
  </si>
  <si>
    <t>SEBASTIAN GARCIA BARCELO</t>
  </si>
  <si>
    <t>sebasxa@hotmail.com</t>
  </si>
  <si>
    <t>CT CIUTADELLA</t>
  </si>
  <si>
    <t>RIBOT MESQUIDA</t>
  </si>
  <si>
    <t>BAGUR ANGLADA</t>
  </si>
  <si>
    <t>NEUS</t>
  </si>
  <si>
    <t>PEREZ GONZALEZ</t>
  </si>
  <si>
    <t>ESTELA</t>
  </si>
  <si>
    <t>INGRID</t>
  </si>
  <si>
    <t>PITI SINTES MARIN</t>
  </si>
  <si>
    <t>info@clubtenisciutadella.com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</si>
</sst>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  <family val="3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0000"/>
      <name val="DIN Pro Regular"/>
      <family val="2"/>
    </font>
    <font>
      <sz val="11"/>
      <name val="DIN Pro Regular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4" fillId="0" borderId="0" xfId="0" applyFont="1" applyAlignment="1">
      <alignment horizontal="justify" wrapText="1"/>
    </xf>
    <xf numFmtId="0" fontId="18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>
      <alignment horizontal="center" vertical="top" wrapText="1"/>
    </xf>
    <xf numFmtId="0" fontId="22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3" fillId="0" borderId="0" xfId="0" applyFont="1"/>
    <xf numFmtId="0" fontId="23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5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26" fillId="0" borderId="12" xfId="0" applyFont="1" applyBorder="1" applyAlignment="1" applyProtection="1">
      <alignment wrapText="1"/>
      <protection locked="0"/>
    </xf>
    <xf numFmtId="0" fontId="27" fillId="0" borderId="12" xfId="0" applyFont="1" applyBorder="1" applyProtection="1">
      <protection locked="0"/>
    </xf>
    <xf numFmtId="0" fontId="26" fillId="0" borderId="13" xfId="0" applyFont="1" applyBorder="1" applyAlignment="1" applyProtection="1">
      <alignment horizontal="center" wrapText="1"/>
      <protection locked="0"/>
    </xf>
    <xf numFmtId="0" fontId="27" fillId="0" borderId="1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5D42AC8-A3EB-44DA-AC17-B47504C6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FDBC81A-8270-467E-BCA0-A17A4CB1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9"/>
  <sheetViews>
    <sheetView tabSelected="1" workbookViewId="0">
      <selection activeCell="D20" sqref="D20:G20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12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F15+F16+F17</f>
        <v>978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18</v>
      </c>
      <c r="D12" s="48" t="s">
        <v>29</v>
      </c>
      <c r="E12" s="55" t="s">
        <v>50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44</v>
      </c>
      <c r="D15" s="20" t="s">
        <v>49</v>
      </c>
      <c r="E15" s="21">
        <v>5987542</v>
      </c>
      <c r="F15" s="21">
        <v>53</v>
      </c>
      <c r="G15" s="51">
        <v>39311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45</v>
      </c>
      <c r="D16" s="20" t="s">
        <v>48</v>
      </c>
      <c r="E16" s="21">
        <v>16406333</v>
      </c>
      <c r="F16" s="21">
        <v>81</v>
      </c>
      <c r="G16" s="51">
        <v>39524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46</v>
      </c>
      <c r="D17" s="20" t="s">
        <v>47</v>
      </c>
      <c r="E17" s="21">
        <v>16412702</v>
      </c>
      <c r="F17" s="21">
        <v>844</v>
      </c>
      <c r="G17" s="51">
        <v>39954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6" t="s">
        <v>33</v>
      </c>
      <c r="D20" s="60" t="s">
        <v>51</v>
      </c>
      <c r="E20" s="61"/>
      <c r="F20" s="61"/>
      <c r="G20" s="61"/>
      <c r="H20" s="3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4</v>
      </c>
      <c r="D21" s="62">
        <v>616576979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7</v>
      </c>
      <c r="D22" s="62" t="s">
        <v>52</v>
      </c>
      <c r="E22" s="63"/>
      <c r="F22" s="63"/>
      <c r="G22" s="6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3"/>
      <c r="C23" s="3"/>
      <c r="D23" s="3"/>
      <c r="E23" s="3"/>
      <c r="F23" s="3"/>
      <c r="G23" s="3"/>
      <c r="H23" s="2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38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39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59" t="s">
        <v>34</v>
      </c>
      <c r="C26" s="59"/>
      <c r="D26" s="59"/>
      <c r="E26" s="59"/>
      <c r="F26" s="59"/>
      <c r="G26" s="59"/>
      <c r="H26" s="35"/>
      <c r="I26" s="22"/>
      <c r="J26" s="22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59"/>
      <c r="C27" s="59"/>
      <c r="D27" s="59"/>
      <c r="E27" s="59"/>
      <c r="F27" s="59"/>
      <c r="G27" s="59"/>
      <c r="H27" s="35"/>
      <c r="I27" s="22"/>
      <c r="J27" s="23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3"/>
    </row>
    <row r="31" spans="2:21" ht="18" customHeight="1" thickBot="1">
      <c r="B31" s="53" t="s">
        <v>37</v>
      </c>
      <c r="C31" s="53"/>
      <c r="D31" s="54"/>
      <c r="E31" s="54"/>
      <c r="F31" s="54"/>
      <c r="G31" s="54"/>
      <c r="H31" s="17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sheetProtection sort="0"/>
  <sortState xmlns:xlrd2="http://schemas.microsoft.com/office/spreadsheetml/2017/richdata2" ref="C15:G17">
    <sortCondition ref="F15:F17"/>
  </sortState>
  <mergeCells count="9">
    <mergeCell ref="B6:G6"/>
    <mergeCell ref="B31:C31"/>
    <mergeCell ref="D31:G31"/>
    <mergeCell ref="E12:G12"/>
    <mergeCell ref="B13:G13"/>
    <mergeCell ref="B26:G27"/>
    <mergeCell ref="D20:G20"/>
    <mergeCell ref="D21:G21"/>
    <mergeCell ref="D22:G22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4000000}">
      <formula1>14611</formula1>
      <formula2>43465</formula2>
    </dataValidation>
    <dataValidation type="list" allowBlank="1" showDropDown="1" showInputMessage="1" showErrorMessage="1" sqref="B12" xr:uid="{00000000-0002-0000-0000-000006000000}">
      <formula1>$N$18:$N$21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1000000}">
          <x14:formula1>
            <xm:f>Hoja1!$A$1:$A$5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D6DB-5A6C-4B7D-AD01-332D20B63494}">
  <dimension ref="A1:U529"/>
  <sheetViews>
    <sheetView workbookViewId="0">
      <selection activeCell="E19" sqref="E1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12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F15+F16+F17</f>
        <v>3163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18</v>
      </c>
      <c r="D12" s="48" t="s">
        <v>29</v>
      </c>
      <c r="E12" s="55" t="s">
        <v>53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54</v>
      </c>
      <c r="D15" s="20" t="s">
        <v>55</v>
      </c>
      <c r="E15" s="21">
        <v>5981990</v>
      </c>
      <c r="F15" s="21">
        <v>601</v>
      </c>
      <c r="G15" s="51">
        <v>39309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56</v>
      </c>
      <c r="D16" s="20" t="s">
        <v>57</v>
      </c>
      <c r="E16" s="21">
        <v>5984085</v>
      </c>
      <c r="F16" s="21">
        <v>815</v>
      </c>
      <c r="G16" s="51">
        <v>39206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58</v>
      </c>
      <c r="D17" s="20" t="s">
        <v>59</v>
      </c>
      <c r="E17" s="21">
        <v>16425995</v>
      </c>
      <c r="F17" s="21">
        <v>1747</v>
      </c>
      <c r="G17" s="51">
        <v>40194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13"/>
      <c r="C20" s="36" t="s">
        <v>33</v>
      </c>
      <c r="D20" s="60" t="s">
        <v>60</v>
      </c>
      <c r="E20" s="61"/>
      <c r="F20" s="61"/>
      <c r="G20" s="61"/>
      <c r="H20" s="32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7" t="s">
        <v>4</v>
      </c>
      <c r="D21" s="62">
        <v>616576979</v>
      </c>
      <c r="E21" s="63"/>
      <c r="F21" s="63"/>
      <c r="G21" s="63"/>
      <c r="H21" s="33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7</v>
      </c>
      <c r="D22" s="62" t="s">
        <v>61</v>
      </c>
      <c r="E22" s="63"/>
      <c r="F22" s="63"/>
      <c r="G22" s="6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B23" s="3"/>
      <c r="C23" s="3"/>
      <c r="D23" s="3"/>
      <c r="E23" s="3"/>
      <c r="F23" s="3"/>
      <c r="G23" s="3"/>
      <c r="H23" s="2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14" t="s">
        <v>38</v>
      </c>
      <c r="C24" s="14"/>
      <c r="D24" s="14"/>
      <c r="E24" s="14"/>
      <c r="F24" s="14"/>
      <c r="G24" s="14"/>
      <c r="H24" s="34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39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59" t="s">
        <v>34</v>
      </c>
      <c r="C26" s="59"/>
      <c r="D26" s="59"/>
      <c r="E26" s="59"/>
      <c r="F26" s="59"/>
      <c r="G26" s="59"/>
      <c r="H26" s="35"/>
      <c r="I26" s="22"/>
      <c r="J26" s="22"/>
      <c r="K26" s="22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59"/>
      <c r="C27" s="59"/>
      <c r="D27" s="59"/>
      <c r="E27" s="59"/>
      <c r="F27" s="59"/>
      <c r="G27" s="59"/>
      <c r="H27" s="35"/>
      <c r="I27" s="22"/>
      <c r="J27" s="23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3"/>
    </row>
    <row r="31" spans="2:21" ht="18" customHeight="1" thickBot="1">
      <c r="B31" s="53" t="s">
        <v>37</v>
      </c>
      <c r="C31" s="53"/>
      <c r="D31" s="54"/>
      <c r="E31" s="54"/>
      <c r="F31" s="54"/>
      <c r="G31" s="54"/>
      <c r="H31" s="17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3C8DB22D-4A3F-444F-80AF-A9816221005F}">
      <formula1>14611</formula1>
      <formula2>43465</formula2>
    </dataValidation>
    <dataValidation type="list" allowBlank="1" showDropDown="1" showInputMessage="1" showErrorMessage="1" sqref="C7" xr:uid="{3802A0E3-06CF-4784-BC4D-5F6DE7F0FA6C}">
      <formula1>$C$7</formula1>
    </dataValidation>
    <dataValidation type="list" allowBlank="1" showDropDown="1" showInputMessage="1" showErrorMessage="1" sqref="B12" xr:uid="{82369EF3-F1D4-4F32-B627-5742F5AB8AA4}">
      <formula1>$N$18:$N$21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89E0-E633-4FFF-B64A-AE65631F0218}">
  <dimension ref="A1:U530"/>
  <sheetViews>
    <sheetView workbookViewId="0">
      <selection activeCell="D21" sqref="D21: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52" t="s">
        <v>35</v>
      </c>
      <c r="C6" s="52"/>
      <c r="D6" s="52"/>
      <c r="E6" s="52"/>
      <c r="F6" s="52"/>
      <c r="G6" s="5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12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32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F15+F16+F17</f>
        <v>6022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18</v>
      </c>
      <c r="D12" s="48" t="s">
        <v>29</v>
      </c>
      <c r="E12" s="55" t="s">
        <v>62</v>
      </c>
      <c r="F12" s="56"/>
      <c r="G12" s="57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58"/>
      <c r="C13" s="58"/>
      <c r="D13" s="58"/>
      <c r="E13" s="58"/>
      <c r="F13" s="58"/>
      <c r="G13" s="58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63</v>
      </c>
      <c r="D15" s="20" t="s">
        <v>49</v>
      </c>
      <c r="E15" s="21">
        <v>5989845</v>
      </c>
      <c r="F15" s="21">
        <v>623</v>
      </c>
      <c r="G15" s="51">
        <v>39879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64</v>
      </c>
      <c r="D16" s="20" t="s">
        <v>65</v>
      </c>
      <c r="E16" s="21">
        <v>16453681</v>
      </c>
      <c r="F16" s="21">
        <v>1726</v>
      </c>
      <c r="G16" s="51">
        <v>39624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66</v>
      </c>
      <c r="D17" s="20" t="s">
        <v>67</v>
      </c>
      <c r="E17" s="21">
        <v>11479533</v>
      </c>
      <c r="F17" s="21">
        <v>3673</v>
      </c>
      <c r="G17" s="51">
        <v>39116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66</v>
      </c>
      <c r="D18" s="20" t="s">
        <v>68</v>
      </c>
      <c r="E18" s="21">
        <v>11479525</v>
      </c>
      <c r="F18" s="21">
        <v>5761</v>
      </c>
      <c r="G18" s="51">
        <v>39116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13"/>
      <c r="C21" s="36" t="s">
        <v>33</v>
      </c>
      <c r="D21" s="60" t="s">
        <v>69</v>
      </c>
      <c r="E21" s="61"/>
      <c r="F21" s="61"/>
      <c r="G21" s="61"/>
      <c r="H21" s="32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7" t="s">
        <v>4</v>
      </c>
      <c r="D22" s="62">
        <v>620282077</v>
      </c>
      <c r="E22" s="63"/>
      <c r="F22" s="63"/>
      <c r="G22" s="63"/>
      <c r="H22" s="33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7</v>
      </c>
      <c r="D23" s="62" t="s">
        <v>70</v>
      </c>
      <c r="E23" s="63"/>
      <c r="F23" s="63"/>
      <c r="G23" s="63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B24" s="3"/>
      <c r="C24" s="3"/>
      <c r="D24" s="3"/>
      <c r="E24" s="3"/>
      <c r="F24" s="3"/>
      <c r="G24" s="3"/>
      <c r="H24" s="25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14" t="s">
        <v>38</v>
      </c>
      <c r="C25" s="14"/>
      <c r="D25" s="14"/>
      <c r="E25" s="14"/>
      <c r="F25" s="14"/>
      <c r="G25" s="14"/>
      <c r="H25" s="34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39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59" t="s">
        <v>34</v>
      </c>
      <c r="C27" s="59"/>
      <c r="D27" s="59"/>
      <c r="E27" s="59"/>
      <c r="F27" s="59"/>
      <c r="G27" s="59"/>
      <c r="H27" s="35"/>
      <c r="I27" s="22"/>
      <c r="J27" s="22"/>
      <c r="K27" s="22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59"/>
      <c r="C28" s="59"/>
      <c r="D28" s="59"/>
      <c r="E28" s="59"/>
      <c r="F28" s="59"/>
      <c r="G28" s="59"/>
      <c r="H28" s="35"/>
      <c r="I28" s="22"/>
      <c r="J28" s="23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3"/>
    </row>
    <row r="32" spans="2:21" ht="18" customHeight="1" thickBot="1">
      <c r="B32" s="53" t="s">
        <v>37</v>
      </c>
      <c r="C32" s="53"/>
      <c r="D32" s="54"/>
      <c r="E32" s="54"/>
      <c r="F32" s="54"/>
      <c r="G32" s="54"/>
      <c r="H32" s="17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4"/>
      <c r="E35" s="3"/>
      <c r="F35" s="3"/>
      <c r="G35" s="3"/>
      <c r="H35" s="3"/>
    </row>
    <row r="36" spans="2:11" ht="18" customHeight="1">
      <c r="B36" s="5"/>
      <c r="C36" s="3"/>
      <c r="D36" s="3"/>
      <c r="E36" s="3"/>
      <c r="F36" s="3"/>
      <c r="G36" s="3"/>
      <c r="H36" s="3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date" operator="notBetween" allowBlank="1" showInputMessage="1" showErrorMessage="1" sqref="G14:H14" xr:uid="{EF536FFD-AD71-437E-A08B-E4AB67E234BA}">
      <formula1>14611</formula1>
      <formula2>43465</formula2>
    </dataValidation>
    <dataValidation type="list" allowBlank="1" showDropDown="1" showInputMessage="1" showErrorMessage="1" sqref="C7" xr:uid="{4FB163EA-8F79-4EC6-9EBD-B4C374D19030}">
      <formula1>$C$7</formula1>
    </dataValidation>
    <dataValidation type="list" allowBlank="1" showDropDown="1" showInputMessage="1" showErrorMessage="1" sqref="B12" xr:uid="{A8E16401-0AFC-4FE2-8508-F3D9505AC11F}">
      <formula1>$N$19:$N$22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MONTUIRI</vt:lpstr>
      <vt:lpstr>PLAYAS SANTA PONSA TC</vt:lpstr>
      <vt:lpstr>CT CIUTADELLA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2023-05-23T11:51:35Z</dcterms:modified>
</cp:coreProperties>
</file>