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LE MASC" sheetId="2" r:id="rId1"/>
    <sheet name="ALE FEM" sheetId="1" r:id="rId2"/>
    <sheet name="INF FEM" sheetId="3" r:id="rId3"/>
    <sheet name="INF MASC" sheetId="4" r:id="rId4"/>
  </sheets>
  <calcPr calcId="145621"/>
</workbook>
</file>

<file path=xl/calcChain.xml><?xml version="1.0" encoding="utf-8"?>
<calcChain xmlns="http://schemas.openxmlformats.org/spreadsheetml/2006/main">
  <c r="H22" i="4" l="1"/>
  <c r="H18" i="4"/>
  <c r="H14" i="4"/>
  <c r="H10" i="4"/>
  <c r="H22" i="3"/>
  <c r="H18" i="3"/>
  <c r="H14" i="3"/>
  <c r="H10" i="3"/>
  <c r="H22" i="2"/>
  <c r="H18" i="2"/>
  <c r="H14" i="2"/>
  <c r="H10" i="2"/>
  <c r="H22" i="1"/>
  <c r="H18" i="1"/>
  <c r="H14" i="1"/>
  <c r="H10" i="1"/>
</calcChain>
</file>

<file path=xl/sharedStrings.xml><?xml version="1.0" encoding="utf-8"?>
<sst xmlns="http://schemas.openxmlformats.org/spreadsheetml/2006/main" count="263" uniqueCount="119">
  <si>
    <t>MASTERS RAFA NADAL TOUR By MAPFRE</t>
  </si>
  <si>
    <t>Fase Final</t>
  </si>
  <si>
    <t>Semana</t>
  </si>
  <si>
    <t>Territorial</t>
  </si>
  <si>
    <t>Ciudad</t>
  </si>
  <si>
    <t>Club</t>
  </si>
  <si>
    <t>ILLES BALEARS</t>
  </si>
  <si>
    <t>MANACOR</t>
  </si>
  <si>
    <t>RAFA NADAL ACADEMY</t>
  </si>
  <si>
    <t>Premios en metálico</t>
  </si>
  <si>
    <t>Categoría</t>
  </si>
  <si>
    <t>Sexo</t>
  </si>
  <si>
    <t>Juez Árbitro</t>
  </si>
  <si>
    <t>Alevín</t>
  </si>
  <si>
    <t>Femenino</t>
  </si>
  <si>
    <t>ALEJANDRO PIZA FUSTER</t>
  </si>
  <si>
    <t>Licencia</t>
  </si>
  <si>
    <t>Ranking</t>
  </si>
  <si>
    <t>St</t>
  </si>
  <si>
    <t>CS</t>
  </si>
  <si>
    <t>Jugadora</t>
  </si>
  <si>
    <t>Cuartos Final</t>
  </si>
  <si>
    <t>Semifinales</t>
  </si>
  <si>
    <t>Final</t>
  </si>
  <si>
    <t>DANKO, VANESA</t>
  </si>
  <si>
    <t>JüRNA, ELIZABETH</t>
  </si>
  <si>
    <t>ARANZABAL GARMENDIA, NAROA</t>
  </si>
  <si>
    <t>MARTINEZ MONTIANO, LUCIA</t>
  </si>
  <si>
    <t>CABALLERO CHICA, RAQUEL</t>
  </si>
  <si>
    <t>GEERLINGS MARTINEZ, ARIANA</t>
  </si>
  <si>
    <t>LOPEZ MARTINEZ, CARMEN</t>
  </si>
  <si>
    <t>JIMENEZ KASINTSEVA, VICTORIA</t>
  </si>
  <si>
    <t>v2.0</t>
  </si>
  <si>
    <t>Sorteo fecha/hora</t>
  </si>
  <si>
    <t>#</t>
  </si>
  <si>
    <t>Cabezas  de serie</t>
  </si>
  <si>
    <t>Lucky Losers</t>
  </si>
  <si>
    <t>Reemplaza a</t>
  </si>
  <si>
    <t>Pelota oficial</t>
  </si>
  <si>
    <t/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</si>
  <si>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</si>
  <si>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</si>
  <si>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</si>
  <si>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</si>
  <si>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</si>
  <si>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</si>
  <si>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JIMENEZ, VICTORIA</t>
  </si>
  <si>
    <t>BABOLAT</t>
  </si>
  <si>
    <t>NO</t>
  </si>
  <si>
    <t>Masculino</t>
  </si>
  <si>
    <t>Jugador</t>
  </si>
  <si>
    <t>LEON BALEATO, PEPE</t>
  </si>
  <si>
    <t>DE VILAR ARDIACA, MAX</t>
  </si>
  <si>
    <t>SEVILLA PEREZ, IKER</t>
  </si>
  <si>
    <t>JUAN MAÑO, ALEJANDRO</t>
  </si>
  <si>
    <t>ALVAREZ SARMIENTO, MATEO</t>
  </si>
  <si>
    <t>HERNANDEZ FRIAS, JOSE ALESS</t>
  </si>
  <si>
    <t>PASCUAL FERRA, ROGER</t>
  </si>
  <si>
    <t>GIERSIEPEN GARCIA, MARKUS</t>
  </si>
  <si>
    <t>Campeon :</t>
  </si>
  <si>
    <t>Infantil</t>
  </si>
  <si>
    <t>MINTEGI DEL OLMO, ANNE</t>
  </si>
  <si>
    <t>EVDOKIMOVA, ALEXANDRA</t>
  </si>
  <si>
    <t>GARCIA AVILA, ENCARNI</t>
  </si>
  <si>
    <t>LOPEZ MARTINEZ, MARIA DOLO</t>
  </si>
  <si>
    <t>DE LAS HERAS ARMENTE, CLAUDIA</t>
  </si>
  <si>
    <t>BURGUETE BELTRAN, ANDREA</t>
  </si>
  <si>
    <t>REDONDO GUTIERREZ, ANDREA</t>
  </si>
  <si>
    <t>LLINARES DOMINGO, LUCIA</t>
  </si>
  <si>
    <t>NAVARRO PELAEZ, MARCOS</t>
  </si>
  <si>
    <t>MATHEU BALDOR, DANIEL</t>
  </si>
  <si>
    <t>PLANELLES RIPOLL, GERARD</t>
  </si>
  <si>
    <t>PEREZ PEÑA, MIGUEL</t>
  </si>
  <si>
    <t>CORREA LINARES, ALEJANDRO</t>
  </si>
  <si>
    <t>PADRO PARRA, ALEX</t>
  </si>
  <si>
    <t>AGULLO DIAZ-MUNIO, LUIS</t>
  </si>
  <si>
    <t>PINTO SANSANO, OSCAR</t>
  </si>
  <si>
    <t>DANKO V.</t>
  </si>
  <si>
    <t>ARANZABAL N.</t>
  </si>
  <si>
    <t>GEERLINGS A.</t>
  </si>
  <si>
    <t>JIMENEZ V.</t>
  </si>
  <si>
    <t>LEON P.</t>
  </si>
  <si>
    <t>SEVILLA I.</t>
  </si>
  <si>
    <t>HERNANDEZ J.</t>
  </si>
  <si>
    <t>GIERSIEPEN M.</t>
  </si>
  <si>
    <t>MINTEGI A.</t>
  </si>
  <si>
    <t>LOPEZ M.</t>
  </si>
  <si>
    <t>LLINARES L.</t>
  </si>
  <si>
    <t>DE LAS HERAS C.</t>
  </si>
  <si>
    <t>MATHEU D.</t>
  </si>
  <si>
    <t>PEREZ M.</t>
  </si>
  <si>
    <t>CORREA A.</t>
  </si>
  <si>
    <t>PINTO O.</t>
  </si>
  <si>
    <t>6/1 6/0</t>
  </si>
  <si>
    <t>6/1 6/3</t>
  </si>
  <si>
    <t>7/6 3/6 6/2</t>
  </si>
  <si>
    <t>6/3 6/3</t>
  </si>
  <si>
    <t>6/4 6/1</t>
  </si>
  <si>
    <t>6/1 6/1</t>
  </si>
  <si>
    <t>6/4 6/3</t>
  </si>
  <si>
    <t>6/4 6/2</t>
  </si>
  <si>
    <t>6/0 6/0</t>
  </si>
  <si>
    <t>7/5 6/1</t>
  </si>
  <si>
    <t>6/3 6/2</t>
  </si>
  <si>
    <t>6/4 6/4</t>
  </si>
  <si>
    <t>6/1 6/4</t>
  </si>
  <si>
    <t>6/2 6/2</t>
  </si>
  <si>
    <t>6/4 4/6 7/5</t>
  </si>
  <si>
    <t>7/5 3/6 6/4</t>
  </si>
  <si>
    <t>3/6 6/3 6/0</t>
  </si>
  <si>
    <t>6/2 6/0</t>
  </si>
  <si>
    <t>6/0 6/1</t>
  </si>
  <si>
    <t>6/1 62</t>
  </si>
  <si>
    <t>6/1 1/6 6/1</t>
  </si>
  <si>
    <t>7/5 6/4</t>
  </si>
  <si>
    <t>6/2 6/4</t>
  </si>
  <si>
    <t>6/1 3/6 7/5</t>
  </si>
  <si>
    <t>7/5 6/2</t>
  </si>
  <si>
    <t>7/5 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</si>
</sst>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;@"/>
    <numFmt numFmtId="165" formatCode="h:mm;@"/>
    <numFmt numFmtId="166" formatCode="#,##0\ &quot;€&quot;"/>
  </numFmts>
  <fonts count="18" x14ac:knownFonts="1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131">
    <xf numFmtId="0" fontId="0" fillId="0" borderId="0" xfId="0"/>
    <xf numFmtId="0" fontId="4" fillId="2" borderId="0" xfId="1" applyFont="1" applyFill="1" applyBorder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2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7" fillId="0" borderId="0" xfId="1" applyNumberFormat="1" applyFont="1" applyFill="1" applyBorder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right" vertical="center"/>
      <protection hidden="1"/>
    </xf>
    <xf numFmtId="49" fontId="4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49" fontId="6" fillId="0" borderId="1" xfId="1" applyNumberFormat="1" applyFont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 applyProtection="1">
      <alignment horizontal="right" vertical="center"/>
      <protection hidden="1"/>
    </xf>
    <xf numFmtId="0" fontId="8" fillId="2" borderId="0" xfId="3" applyFont="1" applyFill="1" applyAlignment="1" applyProtection="1">
      <alignment horizontal="right"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8" fillId="2" borderId="0" xfId="3" applyNumberFormat="1" applyFont="1" applyFill="1" applyAlignment="1" applyProtection="1">
      <alignment horizontal="center" vertical="center"/>
      <protection hidden="1"/>
    </xf>
    <xf numFmtId="0" fontId="8" fillId="0" borderId="0" xfId="3" applyNumberFormat="1" applyFont="1" applyFill="1" applyAlignment="1" applyProtection="1">
      <alignment horizontal="center" vertical="center"/>
      <protection hidden="1"/>
    </xf>
    <xf numFmtId="0" fontId="8" fillId="0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0" xfId="3" applyFont="1" applyFill="1" applyAlignment="1" applyProtection="1">
      <alignment horizontal="right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0" fontId="9" fillId="0" borderId="0" xfId="3" applyNumberFormat="1" applyFont="1" applyFill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left"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3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Alignment="1" applyProtection="1">
      <alignment vertical="center"/>
      <protection locked="0"/>
    </xf>
    <xf numFmtId="0" fontId="13" fillId="0" borderId="0" xfId="1" applyFont="1" applyProtection="1">
      <protection hidden="1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Alignment="1" applyProtection="1">
      <alignment horizontal="center" vertical="center" shrinkToFit="1"/>
      <protection locked="0"/>
    </xf>
    <xf numFmtId="0" fontId="11" fillId="0" borderId="4" xfId="0" applyNumberFormat="1" applyFont="1" applyFill="1" applyBorder="1" applyAlignment="1" applyProtection="1">
      <alignment vertical="center"/>
      <protection hidden="1"/>
    </xf>
    <xf numFmtId="0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vertical="center"/>
      <protection hidden="1"/>
    </xf>
    <xf numFmtId="0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3" applyNumberFormat="1" applyFont="1" applyBorder="1" applyAlignment="1" applyProtection="1">
      <alignment horizontal="center" vertical="center" shrinkToFit="1"/>
      <protection hidden="1"/>
    </xf>
    <xf numFmtId="0" fontId="14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4" fillId="0" borderId="6" xfId="0" applyNumberFormat="1" applyFont="1" applyBorder="1" applyAlignment="1" applyProtection="1">
      <alignment horizontal="center" vertical="center" shrinkToFit="1"/>
    </xf>
    <xf numFmtId="0" fontId="14" fillId="0" borderId="0" xfId="0" applyNumberFormat="1" applyFont="1" applyFill="1" applyAlignment="1" applyProtection="1">
      <alignment horizontal="center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NumberFormat="1" applyFont="1" applyBorder="1" applyAlignment="1" applyProtection="1">
      <alignment horizontal="center" vertical="center" shrinkToFit="1"/>
    </xf>
    <xf numFmtId="0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2" borderId="12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0" fontId="8" fillId="4" borderId="17" xfId="1" applyNumberFormat="1" applyFont="1" applyFill="1" applyBorder="1" applyAlignment="1" applyProtection="1">
      <alignment horizontal="center" vertical="center"/>
      <protection hidden="1"/>
    </xf>
    <xf numFmtId="0" fontId="8" fillId="4" borderId="18" xfId="3" applyNumberFormat="1" applyFont="1" applyFill="1" applyBorder="1" applyAlignment="1" applyProtection="1">
      <alignment vertical="center"/>
      <protection hidden="1"/>
    </xf>
    <xf numFmtId="49" fontId="8" fillId="4" borderId="0" xfId="1" applyNumberFormat="1" applyFont="1" applyFill="1" applyBorder="1" applyAlignment="1" applyProtection="1">
      <alignment horizontal="center" vertical="center"/>
      <protection locked="0"/>
    </xf>
    <xf numFmtId="0" fontId="8" fillId="4" borderId="20" xfId="1" applyNumberFormat="1" applyFont="1" applyFill="1" applyBorder="1" applyAlignment="1" applyProtection="1">
      <alignment horizontal="center" vertical="center"/>
      <protection hidden="1"/>
    </xf>
    <xf numFmtId="0" fontId="8" fillId="4" borderId="21" xfId="1" applyNumberFormat="1" applyFont="1" applyFill="1" applyBorder="1" applyAlignment="1" applyProtection="1">
      <alignment vertical="center"/>
      <protection hidden="1"/>
    </xf>
    <xf numFmtId="0" fontId="8" fillId="0" borderId="20" xfId="1" applyNumberFormat="1" applyFont="1" applyBorder="1" applyAlignment="1" applyProtection="1">
      <alignment horizontal="center" vertical="center"/>
      <protection hidden="1"/>
    </xf>
    <xf numFmtId="0" fontId="8" fillId="0" borderId="21" xfId="1" applyFont="1" applyBorder="1" applyAlignment="1" applyProtection="1">
      <alignment vertical="center"/>
      <protection hidden="1"/>
    </xf>
    <xf numFmtId="0" fontId="8" fillId="0" borderId="24" xfId="1" applyNumberFormat="1" applyFont="1" applyBorder="1" applyAlignment="1" applyProtection="1">
      <alignment horizontal="center" vertical="center"/>
      <protection hidden="1"/>
    </xf>
    <xf numFmtId="0" fontId="8" fillId="0" borderId="25" xfId="1" applyFont="1" applyBorder="1" applyAlignment="1" applyProtection="1">
      <alignment vertical="center"/>
      <protection hidden="1"/>
    </xf>
    <xf numFmtId="49" fontId="8" fillId="4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Protection="1"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5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11" fillId="0" borderId="28" xfId="0" applyNumberFormat="1" applyFont="1" applyFill="1" applyBorder="1" applyAlignment="1" applyProtection="1">
      <alignment horizontal="center" vertical="center"/>
      <protection hidden="1"/>
    </xf>
    <xf numFmtId="0" fontId="11" fillId="0" borderId="7" xfId="0" applyNumberFormat="1" applyFont="1" applyFill="1" applyBorder="1" applyAlignment="1" applyProtection="1">
      <alignment vertical="center"/>
      <protection hidden="1"/>
    </xf>
    <xf numFmtId="0" fontId="11" fillId="0" borderId="29" xfId="0" applyNumberFormat="1" applyFont="1" applyFill="1" applyBorder="1" applyAlignment="1" applyProtection="1">
      <alignment horizontal="center" vertical="center"/>
      <protection hidden="1"/>
    </xf>
    <xf numFmtId="0" fontId="11" fillId="0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0" borderId="0" xfId="0" applyFont="1" applyAlignment="1">
      <alignment horizontal="center"/>
    </xf>
    <xf numFmtId="166" fontId="6" fillId="0" borderId="1" xfId="1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1" fillId="0" borderId="1" xfId="3" applyNumberFormat="1" applyFont="1" applyFill="1" applyBorder="1" applyAlignment="1" applyProtection="1">
      <alignment horizontal="center" vertical="center"/>
      <protection hidden="1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22" fontId="8" fillId="0" borderId="14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49" fontId="8" fillId="4" borderId="19" xfId="1" applyNumberFormat="1" applyFont="1" applyFill="1" applyBorder="1" applyAlignment="1" applyProtection="1">
      <alignment horizontal="center" vertical="center"/>
      <protection locked="0"/>
    </xf>
    <xf numFmtId="49" fontId="8" fillId="4" borderId="0" xfId="1" applyNumberFormat="1" applyFont="1" applyFill="1" applyBorder="1" applyAlignment="1" applyProtection="1">
      <alignment horizontal="center" vertical="center"/>
      <protection locked="0"/>
    </xf>
    <xf numFmtId="49" fontId="8" fillId="4" borderId="5" xfId="1" applyNumberFormat="1" applyFont="1" applyFill="1" applyBorder="1" applyAlignment="1" applyProtection="1">
      <alignment horizontal="center" vertical="center"/>
      <protection locked="0"/>
    </xf>
    <xf numFmtId="49" fontId="8" fillId="4" borderId="18" xfId="1" applyNumberFormat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 applyProtection="1">
      <alignment horizontal="center" vertical="center"/>
      <protection locked="0"/>
    </xf>
    <xf numFmtId="49" fontId="8" fillId="0" borderId="22" xfId="1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49" fontId="8" fillId="0" borderId="23" xfId="1" applyNumberFormat="1" applyFont="1" applyBorder="1" applyAlignment="1" applyProtection="1">
      <alignment horizontal="center" vertical="center"/>
      <protection locked="0"/>
    </xf>
    <xf numFmtId="49" fontId="8" fillId="0" borderId="19" xfId="1" applyNumberFormat="1" applyFont="1" applyBorder="1" applyAlignment="1" applyProtection="1">
      <alignment horizontal="center" vertic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hidden="1"/>
    </xf>
    <xf numFmtId="0" fontId="8" fillId="0" borderId="18" xfId="1" applyNumberFormat="1" applyFont="1" applyBorder="1" applyAlignment="1" applyProtection="1">
      <alignment horizontal="center" vertical="center"/>
      <protection hidden="1"/>
    </xf>
    <xf numFmtId="0" fontId="8" fillId="0" borderId="22" xfId="1" applyNumberFormat="1" applyFont="1" applyBorder="1" applyAlignment="1" applyProtection="1">
      <alignment horizontal="center" vertical="center"/>
      <protection hidden="1"/>
    </xf>
    <xf numFmtId="0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23" xfId="1" applyNumberFormat="1" applyFont="1" applyBorder="1" applyAlignment="1" applyProtection="1">
      <alignment horizontal="center" vertical="center"/>
      <protection hidden="1"/>
    </xf>
    <xf numFmtId="49" fontId="8" fillId="4" borderId="22" xfId="1" applyNumberFormat="1" applyFont="1" applyFill="1" applyBorder="1" applyAlignment="1" applyProtection="1">
      <alignment horizontal="center" vertical="center"/>
      <protection locked="0"/>
    </xf>
    <xf numFmtId="49" fontId="8" fillId="4" borderId="1" xfId="1" applyNumberFormat="1" applyFont="1" applyFill="1" applyBorder="1" applyAlignment="1" applyProtection="1">
      <alignment horizontal="center" vertical="center"/>
      <protection locked="0"/>
    </xf>
    <xf numFmtId="49" fontId="8" fillId="4" borderId="26" xfId="1" applyNumberFormat="1" applyFont="1" applyFill="1" applyBorder="1" applyAlignment="1" applyProtection="1">
      <alignment horizontal="center" vertical="center"/>
      <protection locked="0"/>
    </xf>
    <xf numFmtId="49" fontId="8" fillId="4" borderId="23" xfId="1" applyNumberFormat="1" applyFont="1" applyFill="1" applyBorder="1" applyAlignment="1" applyProtection="1">
      <alignment horizontal="center" vertical="center"/>
      <protection locked="0"/>
    </xf>
    <xf numFmtId="0" fontId="9" fillId="0" borderId="27" xfId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</cellXfs>
  <cellStyles count="4">
    <cellStyle name="Moneda 2 2" xfId="2"/>
    <cellStyle name="Normal" xfId="0" builtinId="0"/>
    <cellStyle name="Normal 2 2" xfId="1"/>
    <cellStyle name="Normal 3" xfId="3"/>
  </cellStyles>
  <dxfs count="2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507431</xdr:colOff>
      <xdr:row>7</xdr:row>
      <xdr:rowOff>66675</xdr:rowOff>
    </xdr:from>
    <xdr:to>
      <xdr:col>12</xdr:col>
      <xdr:colOff>828674</xdr:colOff>
      <xdr:row>11</xdr:row>
      <xdr:rowOff>57150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481" y="1543050"/>
          <a:ext cx="123564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22</xdr:row>
      <xdr:rowOff>152400</xdr:rowOff>
    </xdr:from>
    <xdr:to>
      <xdr:col>12</xdr:col>
      <xdr:colOff>819150</xdr:colOff>
      <xdr:row>24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486275"/>
          <a:ext cx="16668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536006</xdr:colOff>
      <xdr:row>7</xdr:row>
      <xdr:rowOff>66675</xdr:rowOff>
    </xdr:from>
    <xdr:to>
      <xdr:col>12</xdr:col>
      <xdr:colOff>857249</xdr:colOff>
      <xdr:row>11</xdr:row>
      <xdr:rowOff>57150</xdr:rowOff>
    </xdr:to>
    <xdr:pic>
      <xdr:nvPicPr>
        <xdr:cNvPr id="3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056" y="1543050"/>
          <a:ext cx="123564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22</xdr:row>
      <xdr:rowOff>66675</xdr:rowOff>
    </xdr:from>
    <xdr:to>
      <xdr:col>12</xdr:col>
      <xdr:colOff>857250</xdr:colOff>
      <xdr:row>24</xdr:row>
      <xdr:rowOff>85725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440055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529891</xdr:colOff>
      <xdr:row>7</xdr:row>
      <xdr:rowOff>28576</xdr:rowOff>
    </xdr:from>
    <xdr:to>
      <xdr:col>12</xdr:col>
      <xdr:colOff>866775</xdr:colOff>
      <xdr:row>11</xdr:row>
      <xdr:rowOff>28576</xdr:rowOff>
    </xdr:to>
    <xdr:pic>
      <xdr:nvPicPr>
        <xdr:cNvPr id="3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1941" y="1504951"/>
          <a:ext cx="1251284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21</xdr:row>
      <xdr:rowOff>66675</xdr:rowOff>
    </xdr:from>
    <xdr:to>
      <xdr:col>12</xdr:col>
      <xdr:colOff>800100</xdr:colOff>
      <xdr:row>23</xdr:row>
      <xdr:rowOff>85725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421005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476149</xdr:colOff>
      <xdr:row>7</xdr:row>
      <xdr:rowOff>57150</xdr:rowOff>
    </xdr:from>
    <xdr:to>
      <xdr:col>12</xdr:col>
      <xdr:colOff>828674</xdr:colOff>
      <xdr:row>11</xdr:row>
      <xdr:rowOff>66675</xdr:rowOff>
    </xdr:to>
    <xdr:pic>
      <xdr:nvPicPr>
        <xdr:cNvPr id="3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199" y="1533525"/>
          <a:ext cx="1266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21</xdr:row>
      <xdr:rowOff>104775</xdr:rowOff>
    </xdr:from>
    <xdr:to>
      <xdr:col>12</xdr:col>
      <xdr:colOff>800100</xdr:colOff>
      <xdr:row>23</xdr:row>
      <xdr:rowOff>66675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4248150"/>
          <a:ext cx="16668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M14" sqref="M14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ht="25.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25">
      <c r="A3" s="93" t="s">
        <v>2</v>
      </c>
      <c r="B3" s="93"/>
      <c r="C3" s="93"/>
      <c r="D3" s="93"/>
      <c r="E3" s="93"/>
      <c r="F3" s="1" t="s">
        <v>3</v>
      </c>
      <c r="G3" s="1" t="s">
        <v>4</v>
      </c>
      <c r="H3" s="1"/>
      <c r="I3" s="2"/>
      <c r="J3" s="2"/>
      <c r="K3" s="1" t="s">
        <v>5</v>
      </c>
      <c r="L3" s="3"/>
      <c r="M3" s="4"/>
    </row>
    <row r="4" spans="1:13" x14ac:dyDescent="0.25">
      <c r="A4" s="94">
        <v>42996</v>
      </c>
      <c r="B4" s="94"/>
      <c r="C4" s="94"/>
      <c r="D4" s="94"/>
      <c r="E4" s="94"/>
      <c r="F4" s="5" t="s">
        <v>6</v>
      </c>
      <c r="G4" s="6" t="s">
        <v>7</v>
      </c>
      <c r="H4" s="6"/>
      <c r="I4" s="7"/>
      <c r="J4" s="7"/>
      <c r="K4" s="5" t="s">
        <v>8</v>
      </c>
      <c r="L4" s="8"/>
      <c r="M4" s="9"/>
    </row>
    <row r="5" spans="1:13" x14ac:dyDescent="0.25">
      <c r="A5" s="93" t="s">
        <v>9</v>
      </c>
      <c r="B5" s="93"/>
      <c r="C5" s="93"/>
      <c r="D5" s="93"/>
      <c r="E5" s="93"/>
      <c r="F5" s="10" t="s">
        <v>10</v>
      </c>
      <c r="G5" s="2" t="s">
        <v>11</v>
      </c>
      <c r="H5" s="2"/>
      <c r="I5" s="2"/>
      <c r="J5" s="2"/>
      <c r="K5" s="11" t="s">
        <v>12</v>
      </c>
      <c r="L5" s="12"/>
      <c r="M5" s="4"/>
    </row>
    <row r="6" spans="1:13" ht="15.75" thickBot="1" x14ac:dyDescent="0.3">
      <c r="A6" s="90" t="s">
        <v>48</v>
      </c>
      <c r="B6" s="90"/>
      <c r="C6" s="90"/>
      <c r="D6" s="90"/>
      <c r="E6" s="90"/>
      <c r="F6" s="13" t="s">
        <v>13</v>
      </c>
      <c r="G6" s="13" t="s">
        <v>49</v>
      </c>
      <c r="H6" s="13"/>
      <c r="I6" s="14"/>
      <c r="J6" s="14"/>
      <c r="K6" s="15" t="s">
        <v>15</v>
      </c>
      <c r="L6" s="16"/>
      <c r="M6" s="9"/>
    </row>
    <row r="7" spans="1:13" x14ac:dyDescent="0.25">
      <c r="A7" s="17"/>
      <c r="B7" s="18" t="s">
        <v>16</v>
      </c>
      <c r="C7" s="19" t="s">
        <v>17</v>
      </c>
      <c r="D7" s="19" t="s">
        <v>18</v>
      </c>
      <c r="E7" s="18" t="s">
        <v>19</v>
      </c>
      <c r="F7" s="19" t="s">
        <v>50</v>
      </c>
      <c r="G7" s="19" t="s">
        <v>21</v>
      </c>
      <c r="H7" s="19"/>
      <c r="I7" s="19" t="s">
        <v>22</v>
      </c>
      <c r="J7" s="19"/>
      <c r="K7" s="19" t="s">
        <v>23</v>
      </c>
      <c r="L7" s="20"/>
      <c r="M7" s="21"/>
    </row>
    <row r="8" spans="1:13" x14ac:dyDescent="0.25">
      <c r="A8" s="22"/>
      <c r="B8" s="23"/>
      <c r="C8" s="24"/>
      <c r="D8" s="24"/>
      <c r="E8" s="25"/>
      <c r="F8" s="26"/>
      <c r="G8" s="24"/>
      <c r="H8" s="24"/>
      <c r="I8" s="24"/>
      <c r="J8" s="24"/>
      <c r="K8" s="24"/>
      <c r="L8" s="24"/>
      <c r="M8" s="24"/>
    </row>
    <row r="9" spans="1:13" x14ac:dyDescent="0.25">
      <c r="A9" s="27">
        <v>1</v>
      </c>
      <c r="B9" s="28">
        <v>9621667</v>
      </c>
      <c r="C9" s="29">
        <v>1315</v>
      </c>
      <c r="D9" s="29">
        <v>0</v>
      </c>
      <c r="E9" s="30">
        <v>1</v>
      </c>
      <c r="F9" s="31" t="s">
        <v>51</v>
      </c>
      <c r="G9" s="32"/>
      <c r="H9" s="32"/>
      <c r="I9" s="32"/>
      <c r="J9" s="32"/>
      <c r="K9" s="32"/>
      <c r="L9" s="32"/>
      <c r="M9" s="33">
        <v>0</v>
      </c>
    </row>
    <row r="10" spans="1:13" x14ac:dyDescent="0.25">
      <c r="A10" s="34"/>
      <c r="B10" s="35"/>
      <c r="C10" s="36"/>
      <c r="D10" s="36"/>
      <c r="E10" s="37"/>
      <c r="F10" s="38"/>
      <c r="G10" s="29" t="s">
        <v>81</v>
      </c>
      <c r="H10" s="39">
        <f>IF(G10=P9,B9,B11)</f>
        <v>11361409</v>
      </c>
      <c r="I10" s="40"/>
      <c r="J10" s="40"/>
      <c r="K10" s="41"/>
      <c r="L10" s="41"/>
      <c r="M10" s="41"/>
    </row>
    <row r="11" spans="1:13" x14ac:dyDescent="0.25">
      <c r="A11" s="34">
        <v>2</v>
      </c>
      <c r="B11" s="28">
        <v>11361409</v>
      </c>
      <c r="C11" s="29">
        <v>1829</v>
      </c>
      <c r="D11" s="29">
        <v>0</v>
      </c>
      <c r="E11" s="30">
        <v>5</v>
      </c>
      <c r="F11" s="42" t="s">
        <v>52</v>
      </c>
      <c r="G11" s="43" t="s">
        <v>104</v>
      </c>
      <c r="H11" s="44"/>
      <c r="I11" s="40"/>
      <c r="J11" s="40"/>
      <c r="K11" s="41"/>
      <c r="L11" s="41"/>
      <c r="M11" s="41"/>
    </row>
    <row r="12" spans="1:13" x14ac:dyDescent="0.25">
      <c r="A12" s="34"/>
      <c r="B12" s="35"/>
      <c r="C12" s="36"/>
      <c r="D12" s="36"/>
      <c r="E12" s="45"/>
      <c r="F12" s="46"/>
      <c r="G12" s="47"/>
      <c r="H12" s="44"/>
      <c r="I12" s="29" t="s">
        <v>81</v>
      </c>
      <c r="J12" s="49">
        <v>11361409</v>
      </c>
      <c r="K12" s="40"/>
      <c r="L12" s="40"/>
      <c r="M12" s="41"/>
    </row>
    <row r="13" spans="1:13" x14ac:dyDescent="0.25">
      <c r="A13" s="34">
        <v>3</v>
      </c>
      <c r="B13" s="28">
        <v>8749626</v>
      </c>
      <c r="C13" s="29">
        <v>1829</v>
      </c>
      <c r="D13" s="29">
        <v>0</v>
      </c>
      <c r="E13" s="30">
        <v>4</v>
      </c>
      <c r="F13" s="31" t="s">
        <v>53</v>
      </c>
      <c r="G13" s="50">
        <v>0</v>
      </c>
      <c r="H13" s="51"/>
      <c r="I13" s="43" t="s">
        <v>110</v>
      </c>
      <c r="J13" s="52"/>
      <c r="K13" s="40"/>
      <c r="L13" s="40"/>
      <c r="M13" s="41"/>
    </row>
    <row r="14" spans="1:13" x14ac:dyDescent="0.25">
      <c r="A14" s="34"/>
      <c r="B14" s="35"/>
      <c r="C14" s="36"/>
      <c r="D14" s="36"/>
      <c r="E14" s="45"/>
      <c r="F14" s="38"/>
      <c r="G14" s="83" t="s">
        <v>82</v>
      </c>
      <c r="H14" s="54">
        <f>IF(G14=P13,B13,B15)</f>
        <v>13142279</v>
      </c>
      <c r="I14" s="47"/>
      <c r="J14" s="52"/>
      <c r="K14" s="40"/>
      <c r="L14" s="40"/>
      <c r="M14" s="41"/>
    </row>
    <row r="15" spans="1:13" x14ac:dyDescent="0.25">
      <c r="A15" s="34">
        <v>4</v>
      </c>
      <c r="B15" s="28">
        <v>13142279</v>
      </c>
      <c r="C15" s="29">
        <v>1950</v>
      </c>
      <c r="D15" s="29">
        <v>0</v>
      </c>
      <c r="E15" s="30">
        <v>7</v>
      </c>
      <c r="F15" s="42" t="s">
        <v>54</v>
      </c>
      <c r="G15" s="40" t="s">
        <v>105</v>
      </c>
      <c r="H15" s="44"/>
      <c r="I15" s="47"/>
      <c r="J15" s="52"/>
      <c r="K15" s="40"/>
      <c r="L15" s="40"/>
      <c r="M15" s="41"/>
    </row>
    <row r="16" spans="1:13" x14ac:dyDescent="0.25">
      <c r="A16" s="34"/>
      <c r="B16" s="35"/>
      <c r="C16" s="36"/>
      <c r="D16" s="36"/>
      <c r="E16" s="37"/>
      <c r="F16" s="46"/>
      <c r="G16" s="41"/>
      <c r="H16" s="55"/>
      <c r="I16" s="47"/>
      <c r="J16" s="52"/>
      <c r="K16" s="48" t="s">
        <v>84</v>
      </c>
      <c r="L16" s="52">
        <v>11361409</v>
      </c>
      <c r="M16" s="40"/>
    </row>
    <row r="17" spans="1:13" x14ac:dyDescent="0.25">
      <c r="A17" s="27">
        <v>5</v>
      </c>
      <c r="B17" s="28">
        <v>13124665</v>
      </c>
      <c r="C17" s="29">
        <v>1699</v>
      </c>
      <c r="D17" s="29">
        <v>0</v>
      </c>
      <c r="E17" s="30">
        <v>3</v>
      </c>
      <c r="F17" s="31" t="s">
        <v>55</v>
      </c>
      <c r="G17" s="41"/>
      <c r="H17" s="55"/>
      <c r="I17" s="47"/>
      <c r="J17" s="52"/>
      <c r="K17" s="89" t="s">
        <v>116</v>
      </c>
      <c r="L17" s="40"/>
      <c r="M17" s="41"/>
    </row>
    <row r="18" spans="1:13" x14ac:dyDescent="0.25">
      <c r="A18" s="34"/>
      <c r="B18" s="35"/>
      <c r="C18" s="36"/>
      <c r="D18" s="36"/>
      <c r="E18" s="37"/>
      <c r="F18" s="84"/>
      <c r="G18" s="85" t="s">
        <v>83</v>
      </c>
      <c r="H18" s="39">
        <f>IF(G18=P17,B17,B19)</f>
        <v>4635366</v>
      </c>
      <c r="I18" s="47"/>
      <c r="J18" s="52"/>
      <c r="K18" s="40"/>
      <c r="L18" s="40"/>
      <c r="M18" s="40"/>
    </row>
    <row r="19" spans="1:13" x14ac:dyDescent="0.25">
      <c r="A19" s="34">
        <v>6</v>
      </c>
      <c r="B19" s="28">
        <v>4635366</v>
      </c>
      <c r="C19" s="29">
        <v>1925</v>
      </c>
      <c r="D19" s="29">
        <v>0</v>
      </c>
      <c r="E19" s="30">
        <v>6</v>
      </c>
      <c r="F19" s="42" t="s">
        <v>56</v>
      </c>
      <c r="G19" s="47" t="s">
        <v>106</v>
      </c>
      <c r="H19" s="56"/>
      <c r="I19" s="50">
        <v>0</v>
      </c>
      <c r="J19" s="52"/>
      <c r="K19" s="40"/>
      <c r="L19" s="40"/>
      <c r="M19" s="87" t="s">
        <v>59</v>
      </c>
    </row>
    <row r="20" spans="1:13" x14ac:dyDescent="0.25">
      <c r="A20" s="34"/>
      <c r="B20" s="35"/>
      <c r="C20" s="36"/>
      <c r="D20" s="36"/>
      <c r="E20" s="45"/>
      <c r="F20" s="46"/>
      <c r="G20" s="47"/>
      <c r="H20" s="56"/>
      <c r="I20" s="53" t="s">
        <v>84</v>
      </c>
      <c r="J20" s="49">
        <v>4635366</v>
      </c>
      <c r="K20" s="40"/>
      <c r="L20" s="40"/>
      <c r="M20" s="41"/>
    </row>
    <row r="21" spans="1:13" x14ac:dyDescent="0.25">
      <c r="A21" s="34">
        <v>7</v>
      </c>
      <c r="B21" s="28">
        <v>11263986</v>
      </c>
      <c r="C21" s="29">
        <v>2488</v>
      </c>
      <c r="D21" s="29">
        <v>0</v>
      </c>
      <c r="E21" s="30">
        <v>8</v>
      </c>
      <c r="F21" s="31" t="s">
        <v>57</v>
      </c>
      <c r="G21" s="50">
        <v>0</v>
      </c>
      <c r="H21" s="57"/>
      <c r="I21" s="40" t="s">
        <v>111</v>
      </c>
      <c r="J21" s="40"/>
      <c r="K21" s="40"/>
      <c r="L21" s="40"/>
      <c r="M21" s="41"/>
    </row>
    <row r="22" spans="1:13" x14ac:dyDescent="0.25">
      <c r="A22" s="34"/>
      <c r="B22" s="35"/>
      <c r="C22" s="36"/>
      <c r="D22" s="36"/>
      <c r="E22" s="45"/>
      <c r="F22" s="38"/>
      <c r="G22" s="86" t="s">
        <v>84</v>
      </c>
      <c r="H22" s="58">
        <f>IF(G22=P21,B21,B23)</f>
        <v>7774806</v>
      </c>
      <c r="I22" s="40"/>
      <c r="J22" s="40"/>
      <c r="K22" s="40"/>
      <c r="L22" s="40"/>
      <c r="M22" s="41"/>
    </row>
    <row r="23" spans="1:13" x14ac:dyDescent="0.25">
      <c r="A23" s="34">
        <v>8</v>
      </c>
      <c r="B23" s="28">
        <v>7774806</v>
      </c>
      <c r="C23" s="29">
        <v>1513</v>
      </c>
      <c r="D23" s="29">
        <v>0</v>
      </c>
      <c r="E23" s="30">
        <v>2</v>
      </c>
      <c r="F23" s="42" t="s">
        <v>58</v>
      </c>
      <c r="G23" s="40" t="s">
        <v>107</v>
      </c>
      <c r="H23" s="44"/>
      <c r="I23" s="40"/>
      <c r="J23" s="40"/>
      <c r="K23" s="40"/>
      <c r="L23" s="40"/>
      <c r="M23" s="41"/>
    </row>
    <row r="25" spans="1:13" ht="15.75" thickBot="1" x14ac:dyDescent="0.3">
      <c r="A25" s="95" t="s">
        <v>32</v>
      </c>
      <c r="B25" s="95"/>
      <c r="C25" s="60"/>
      <c r="D25" s="60"/>
      <c r="E25" s="60"/>
      <c r="F25" s="60"/>
      <c r="G25" s="61"/>
      <c r="H25" s="61"/>
      <c r="I25" s="61"/>
      <c r="J25" s="61"/>
      <c r="K25" s="61"/>
      <c r="L25" s="61"/>
      <c r="M25" s="61"/>
    </row>
    <row r="26" spans="1:13" x14ac:dyDescent="0.25">
      <c r="A26" s="96" t="s">
        <v>33</v>
      </c>
      <c r="B26" s="97"/>
      <c r="C26" s="97"/>
      <c r="D26" s="98"/>
      <c r="E26" s="62" t="s">
        <v>34</v>
      </c>
      <c r="F26" s="63" t="s">
        <v>35</v>
      </c>
      <c r="G26" s="99" t="s">
        <v>36</v>
      </c>
      <c r="H26" s="100"/>
      <c r="I26" s="101"/>
      <c r="J26" s="64"/>
      <c r="K26" s="100" t="s">
        <v>37</v>
      </c>
      <c r="L26" s="100"/>
      <c r="M26" s="102"/>
    </row>
    <row r="27" spans="1:13" ht="15.75" thickBot="1" x14ac:dyDescent="0.3">
      <c r="A27" s="103">
        <v>42998.875</v>
      </c>
      <c r="B27" s="104"/>
      <c r="C27" s="104"/>
      <c r="D27" s="105"/>
      <c r="E27" s="65">
        <v>1</v>
      </c>
      <c r="F27" s="66" t="s">
        <v>51</v>
      </c>
      <c r="G27" s="106"/>
      <c r="H27" s="107"/>
      <c r="I27" s="108"/>
      <c r="J27" s="67"/>
      <c r="K27" s="107"/>
      <c r="L27" s="107"/>
      <c r="M27" s="109"/>
    </row>
    <row r="28" spans="1:13" x14ac:dyDescent="0.25">
      <c r="A28" s="110" t="s">
        <v>38</v>
      </c>
      <c r="B28" s="111"/>
      <c r="C28" s="111"/>
      <c r="D28" s="112"/>
      <c r="E28" s="68">
        <v>2</v>
      </c>
      <c r="F28" s="69" t="s">
        <v>58</v>
      </c>
      <c r="G28" s="106"/>
      <c r="H28" s="107"/>
      <c r="I28" s="108"/>
      <c r="J28" s="67"/>
      <c r="K28" s="107"/>
      <c r="L28" s="107"/>
      <c r="M28" s="109"/>
    </row>
    <row r="29" spans="1:13" ht="15.75" thickBot="1" x14ac:dyDescent="0.3">
      <c r="A29" s="113" t="s">
        <v>47</v>
      </c>
      <c r="B29" s="114"/>
      <c r="C29" s="114"/>
      <c r="D29" s="115"/>
      <c r="E29" s="68">
        <v>3</v>
      </c>
      <c r="F29" s="69"/>
      <c r="G29" s="106"/>
      <c r="H29" s="107"/>
      <c r="I29" s="108"/>
      <c r="J29" s="67"/>
      <c r="K29" s="107"/>
      <c r="L29" s="107"/>
      <c r="M29" s="109"/>
    </row>
    <row r="30" spans="1:13" x14ac:dyDescent="0.25">
      <c r="A30" s="96" t="s">
        <v>40</v>
      </c>
      <c r="B30" s="97"/>
      <c r="C30" s="97"/>
      <c r="D30" s="98"/>
      <c r="E30" s="68">
        <v>4</v>
      </c>
      <c r="F30" s="69" t="s">
        <v>39</v>
      </c>
      <c r="G30" s="106"/>
      <c r="H30" s="107"/>
      <c r="I30" s="108"/>
      <c r="J30" s="67"/>
      <c r="K30" s="107"/>
      <c r="L30" s="107"/>
      <c r="M30" s="109"/>
    </row>
    <row r="31" spans="1:13" ht="15.75" thickBot="1" x14ac:dyDescent="0.3">
      <c r="A31" s="116"/>
      <c r="B31" s="117"/>
      <c r="C31" s="117"/>
      <c r="D31" s="118"/>
      <c r="E31" s="70"/>
      <c r="F31" s="71"/>
      <c r="G31" s="106"/>
      <c r="H31" s="107"/>
      <c r="I31" s="108"/>
      <c r="J31" s="67"/>
      <c r="K31" s="107"/>
      <c r="L31" s="107"/>
      <c r="M31" s="109"/>
    </row>
    <row r="32" spans="1:13" x14ac:dyDescent="0.25">
      <c r="A32" s="96" t="s">
        <v>41</v>
      </c>
      <c r="B32" s="97"/>
      <c r="C32" s="97"/>
      <c r="D32" s="98"/>
      <c r="E32" s="70"/>
      <c r="F32" s="71"/>
      <c r="G32" s="106"/>
      <c r="H32" s="107"/>
      <c r="I32" s="108"/>
      <c r="J32" s="67"/>
      <c r="K32" s="107"/>
      <c r="L32" s="107"/>
      <c r="M32" s="109"/>
    </row>
    <row r="33" spans="1:13" x14ac:dyDescent="0.25">
      <c r="A33" s="119" t="s">
        <v>15</v>
      </c>
      <c r="B33" s="120"/>
      <c r="C33" s="120"/>
      <c r="D33" s="121"/>
      <c r="E33" s="70"/>
      <c r="F33" s="71"/>
      <c r="G33" s="106"/>
      <c r="H33" s="107"/>
      <c r="I33" s="108"/>
      <c r="J33" s="67"/>
      <c r="K33" s="107"/>
      <c r="L33" s="107"/>
      <c r="M33" s="109"/>
    </row>
    <row r="34" spans="1:13" ht="15.75" thickBot="1" x14ac:dyDescent="0.3">
      <c r="A34" s="122">
        <v>5850567</v>
      </c>
      <c r="B34" s="123"/>
      <c r="C34" s="123"/>
      <c r="D34" s="124"/>
      <c r="E34" s="72"/>
      <c r="F34" s="73"/>
      <c r="G34" s="125"/>
      <c r="H34" s="126"/>
      <c r="I34" s="127"/>
      <c r="J34" s="74"/>
      <c r="K34" s="126"/>
      <c r="L34" s="126"/>
      <c r="M34" s="128"/>
    </row>
    <row r="35" spans="1:13" x14ac:dyDescent="0.25">
      <c r="A35" s="75"/>
      <c r="B35" s="76" t="s">
        <v>42</v>
      </c>
      <c r="C35" s="75"/>
      <c r="D35" s="75"/>
      <c r="E35" s="75"/>
      <c r="F35" s="77"/>
      <c r="G35" s="77"/>
      <c r="H35" s="77"/>
      <c r="I35" s="78"/>
      <c r="J35" s="78"/>
      <c r="K35" s="129" t="s">
        <v>43</v>
      </c>
      <c r="L35" s="129"/>
      <c r="M35" s="129"/>
    </row>
    <row r="36" spans="1:13" x14ac:dyDescent="0.25">
      <c r="A36" s="75"/>
      <c r="B36" s="75"/>
      <c r="C36" s="75"/>
      <c r="D36" s="75"/>
      <c r="E36" s="75"/>
      <c r="F36" s="79" t="s">
        <v>44</v>
      </c>
      <c r="G36" s="130" t="s">
        <v>45</v>
      </c>
      <c r="H36" s="130"/>
      <c r="I36" s="130"/>
      <c r="J36" s="80"/>
      <c r="K36" s="77"/>
      <c r="L36" s="77"/>
      <c r="M36" s="78"/>
    </row>
    <row r="37" spans="1:13" x14ac:dyDescent="0.25">
      <c r="A37" s="81"/>
      <c r="B37" s="81"/>
      <c r="C37" s="81"/>
      <c r="D37" s="81"/>
      <c r="E37" s="81"/>
      <c r="F37" s="81"/>
      <c r="G37" s="82"/>
      <c r="H37" s="82"/>
      <c r="I37" s="82"/>
      <c r="J37" s="82"/>
      <c r="K37" s="82"/>
      <c r="L37" s="82"/>
      <c r="M37" s="82"/>
    </row>
    <row r="38" spans="1:13" x14ac:dyDescent="0.25">
      <c r="A38" s="81"/>
      <c r="B38" s="81"/>
      <c r="C38" s="81"/>
      <c r="D38" s="81"/>
      <c r="E38" s="81"/>
      <c r="F38" s="81"/>
      <c r="G38" s="82"/>
      <c r="H38" s="82"/>
      <c r="I38" s="82"/>
      <c r="J38" s="82"/>
      <c r="K38" s="82"/>
      <c r="L38" s="82"/>
      <c r="M38" s="82"/>
    </row>
  </sheetData>
  <mergeCells count="36">
    <mergeCell ref="A34:D34"/>
    <mergeCell ref="G34:I34"/>
    <mergeCell ref="K34:M34"/>
    <mergeCell ref="K35:M35"/>
    <mergeCell ref="G36:I36"/>
    <mergeCell ref="A32:D32"/>
    <mergeCell ref="G32:I32"/>
    <mergeCell ref="K32:M32"/>
    <mergeCell ref="A33:D33"/>
    <mergeCell ref="G33:I33"/>
    <mergeCell ref="K33:M33"/>
    <mergeCell ref="A30:D30"/>
    <mergeCell ref="G30:I30"/>
    <mergeCell ref="K30:M30"/>
    <mergeCell ref="A31:D31"/>
    <mergeCell ref="G31:I31"/>
    <mergeCell ref="K31:M31"/>
    <mergeCell ref="A28:D28"/>
    <mergeCell ref="G28:I28"/>
    <mergeCell ref="K28:M28"/>
    <mergeCell ref="A29:D29"/>
    <mergeCell ref="G29:I29"/>
    <mergeCell ref="K29:M29"/>
    <mergeCell ref="A25:B25"/>
    <mergeCell ref="A26:D26"/>
    <mergeCell ref="G26:I26"/>
    <mergeCell ref="K26:M26"/>
    <mergeCell ref="A27:D27"/>
    <mergeCell ref="G27:I27"/>
    <mergeCell ref="K27:M27"/>
    <mergeCell ref="A6:E6"/>
    <mergeCell ref="A1:M1"/>
    <mergeCell ref="A2:M2"/>
    <mergeCell ref="A3:E3"/>
    <mergeCell ref="A4:E4"/>
    <mergeCell ref="A5:E5"/>
  </mergeCells>
  <conditionalFormatting sqref="B9:D23 F9:F23 G18 G22">
    <cfRule type="expression" dxfId="24" priority="6" stopIfTrue="1">
      <formula>AND($E9&lt;=$M$9,$O9&gt;0,$E9&gt;0,$D9&lt;&gt;"LL",$D9&lt;&gt;"Alt")</formula>
    </cfRule>
  </conditionalFormatting>
  <conditionalFormatting sqref="E9 E13 E15 E11 E19 E21 E23 E17">
    <cfRule type="expression" dxfId="23" priority="7" stopIfTrue="1">
      <formula>AND($E9&lt;=$M$9,$E9&gt;0,$O9&gt;0,$D9&lt;&gt;"LL",$D9&lt;&gt;"Alt")</formula>
    </cfRule>
  </conditionalFormatting>
  <conditionalFormatting sqref="G10">
    <cfRule type="expression" dxfId="22" priority="5" stopIfTrue="1">
      <formula>AND($E10&lt;=$M$9,$O10&gt;0,$E10&gt;0,$D10&lt;&gt;"LL",$D10&lt;&gt;"Alt")</formula>
    </cfRule>
  </conditionalFormatting>
  <conditionalFormatting sqref="G14">
    <cfRule type="expression" dxfId="21" priority="4" stopIfTrue="1">
      <formula>AND($E14&lt;=$M$9,$O14&gt;0,$E14&gt;0,$D14&lt;&gt;"LL",$D14&lt;&gt;"Alt")</formula>
    </cfRule>
  </conditionalFormatting>
  <conditionalFormatting sqref="I12">
    <cfRule type="expression" dxfId="20" priority="1" stopIfTrue="1">
      <formula>AND($E12&lt;=$M$9,$O12&gt;0,$E12&gt;0,$D12&lt;&gt;"LL",$D12&lt;&gt;"Alt")</formula>
    </cfRule>
  </conditionalFormatting>
  <dataValidations count="2">
    <dataValidation type="list" allowBlank="1" showInputMessage="1" showErrorMessage="1" sqref="I20">
      <formula1>$G21:$G22</formula1>
    </dataValidation>
    <dataValidation type="list" allowBlank="1" showInputMessage="1" showErrorMessage="1" sqref="K16">
      <formula1>$I19:$I20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M21" sqref="M21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ht="25.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25">
      <c r="A3" s="93" t="s">
        <v>2</v>
      </c>
      <c r="B3" s="93"/>
      <c r="C3" s="93"/>
      <c r="D3" s="93"/>
      <c r="E3" s="93"/>
      <c r="F3" s="1" t="s">
        <v>3</v>
      </c>
      <c r="G3" s="1" t="s">
        <v>4</v>
      </c>
      <c r="H3" s="1"/>
      <c r="I3" s="2"/>
      <c r="J3" s="2"/>
      <c r="K3" s="1" t="s">
        <v>5</v>
      </c>
      <c r="L3" s="3"/>
      <c r="M3" s="4"/>
    </row>
    <row r="4" spans="1:13" x14ac:dyDescent="0.25">
      <c r="A4" s="94">
        <v>42996</v>
      </c>
      <c r="B4" s="94"/>
      <c r="C4" s="94"/>
      <c r="D4" s="94"/>
      <c r="E4" s="94"/>
      <c r="F4" s="5" t="s">
        <v>6</v>
      </c>
      <c r="G4" s="6" t="s">
        <v>7</v>
      </c>
      <c r="H4" s="6"/>
      <c r="I4" s="7"/>
      <c r="J4" s="7"/>
      <c r="K4" s="5" t="s">
        <v>8</v>
      </c>
      <c r="L4" s="8"/>
      <c r="M4" s="9"/>
    </row>
    <row r="5" spans="1:13" x14ac:dyDescent="0.25">
      <c r="A5" s="93" t="s">
        <v>9</v>
      </c>
      <c r="B5" s="93"/>
      <c r="C5" s="93"/>
      <c r="D5" s="93"/>
      <c r="E5" s="93"/>
      <c r="F5" s="10" t="s">
        <v>10</v>
      </c>
      <c r="G5" s="2" t="s">
        <v>11</v>
      </c>
      <c r="H5" s="2"/>
      <c r="I5" s="2"/>
      <c r="J5" s="2"/>
      <c r="K5" s="11" t="s">
        <v>12</v>
      </c>
      <c r="L5" s="12"/>
      <c r="M5" s="4"/>
    </row>
    <row r="6" spans="1:13" ht="15.75" thickBot="1" x14ac:dyDescent="0.3">
      <c r="A6" s="90" t="s">
        <v>48</v>
      </c>
      <c r="B6" s="90"/>
      <c r="C6" s="90"/>
      <c r="D6" s="90"/>
      <c r="E6" s="90"/>
      <c r="F6" s="13" t="s">
        <v>13</v>
      </c>
      <c r="G6" s="13" t="s">
        <v>14</v>
      </c>
      <c r="H6" s="13"/>
      <c r="I6" s="14"/>
      <c r="J6" s="14"/>
      <c r="K6" s="15" t="s">
        <v>15</v>
      </c>
      <c r="L6" s="16"/>
      <c r="M6" s="9"/>
    </row>
    <row r="7" spans="1:13" x14ac:dyDescent="0.25">
      <c r="A7" s="17"/>
      <c r="B7" s="18" t="s">
        <v>16</v>
      </c>
      <c r="C7" s="19" t="s">
        <v>17</v>
      </c>
      <c r="D7" s="19" t="s">
        <v>18</v>
      </c>
      <c r="E7" s="18" t="s">
        <v>19</v>
      </c>
      <c r="F7" s="19" t="s">
        <v>20</v>
      </c>
      <c r="G7" s="19" t="s">
        <v>21</v>
      </c>
      <c r="H7" s="19"/>
      <c r="I7" s="19" t="s">
        <v>22</v>
      </c>
      <c r="J7" s="19"/>
      <c r="K7" s="19" t="s">
        <v>23</v>
      </c>
      <c r="L7" s="20"/>
      <c r="M7" s="21"/>
    </row>
    <row r="8" spans="1:13" x14ac:dyDescent="0.25">
      <c r="A8" s="22"/>
      <c r="B8" s="23"/>
      <c r="C8" s="24"/>
      <c r="D8" s="24"/>
      <c r="E8" s="25"/>
      <c r="F8" s="26"/>
      <c r="G8" s="24"/>
      <c r="H8" s="24"/>
      <c r="I8" s="24"/>
      <c r="J8" s="24"/>
      <c r="K8" s="24"/>
      <c r="L8" s="24"/>
      <c r="M8" s="24"/>
    </row>
    <row r="9" spans="1:13" x14ac:dyDescent="0.25">
      <c r="A9" s="27">
        <v>1</v>
      </c>
      <c r="B9" s="28">
        <v>13166443</v>
      </c>
      <c r="C9" s="29">
        <v>0</v>
      </c>
      <c r="D9" s="29">
        <v>0</v>
      </c>
      <c r="E9" s="30">
        <v>2</v>
      </c>
      <c r="F9" s="31" t="s">
        <v>24</v>
      </c>
      <c r="G9" s="32"/>
      <c r="H9" s="32"/>
      <c r="I9" s="32"/>
      <c r="J9" s="32"/>
      <c r="K9" s="32"/>
      <c r="L9" s="32"/>
      <c r="M9" s="33">
        <v>0</v>
      </c>
    </row>
    <row r="10" spans="1:13" x14ac:dyDescent="0.25">
      <c r="A10" s="34"/>
      <c r="B10" s="35"/>
      <c r="C10" s="36"/>
      <c r="D10" s="36"/>
      <c r="E10" s="37"/>
      <c r="F10" s="38"/>
      <c r="G10" s="29" t="s">
        <v>77</v>
      </c>
      <c r="H10" s="39">
        <f>IF(G10=P9,B9,B11)</f>
        <v>9653339</v>
      </c>
      <c r="I10" s="40"/>
      <c r="J10" s="40"/>
      <c r="K10" s="41"/>
      <c r="L10" s="41"/>
      <c r="M10" s="41"/>
    </row>
    <row r="11" spans="1:13" x14ac:dyDescent="0.25">
      <c r="A11" s="34">
        <v>2</v>
      </c>
      <c r="B11" s="28">
        <v>9653339</v>
      </c>
      <c r="C11" s="29">
        <v>634</v>
      </c>
      <c r="D11" s="29">
        <v>0</v>
      </c>
      <c r="E11" s="30">
        <v>5</v>
      </c>
      <c r="F11" s="42" t="s">
        <v>25</v>
      </c>
      <c r="G11" s="43" t="s">
        <v>103</v>
      </c>
      <c r="H11" s="44"/>
      <c r="I11" s="40"/>
      <c r="J11" s="40"/>
      <c r="K11" s="41"/>
      <c r="L11" s="41"/>
      <c r="M11" s="41"/>
    </row>
    <row r="12" spans="1:13" x14ac:dyDescent="0.25">
      <c r="A12" s="34"/>
      <c r="B12" s="35"/>
      <c r="C12" s="36"/>
      <c r="D12" s="36"/>
      <c r="E12" s="45"/>
      <c r="F12" s="46"/>
      <c r="G12" s="47"/>
      <c r="H12" s="44"/>
      <c r="I12" s="48" t="s">
        <v>78</v>
      </c>
      <c r="J12" s="49">
        <v>9653339</v>
      </c>
      <c r="K12" s="40"/>
      <c r="L12" s="40"/>
      <c r="M12" s="41"/>
    </row>
    <row r="13" spans="1:13" x14ac:dyDescent="0.25">
      <c r="A13" s="34">
        <v>3</v>
      </c>
      <c r="B13" s="28">
        <v>12607844</v>
      </c>
      <c r="C13" s="29">
        <v>556</v>
      </c>
      <c r="D13" s="29">
        <v>0</v>
      </c>
      <c r="E13" s="30">
        <v>3</v>
      </c>
      <c r="F13" s="31" t="s">
        <v>26</v>
      </c>
      <c r="G13" s="50">
        <v>0</v>
      </c>
      <c r="H13" s="51"/>
      <c r="I13" s="43" t="s">
        <v>108</v>
      </c>
      <c r="J13" s="52"/>
      <c r="K13" s="40"/>
      <c r="L13" s="40"/>
      <c r="M13" s="41"/>
    </row>
    <row r="14" spans="1:13" x14ac:dyDescent="0.25">
      <c r="A14" s="34"/>
      <c r="B14" s="35"/>
      <c r="C14" s="36"/>
      <c r="D14" s="36"/>
      <c r="E14" s="45"/>
      <c r="F14" s="38"/>
      <c r="G14" s="83" t="s">
        <v>78</v>
      </c>
      <c r="H14" s="54">
        <f>IF(G14=P13,B13,B15)</f>
        <v>13180112</v>
      </c>
      <c r="I14" s="47"/>
      <c r="J14" s="52"/>
      <c r="K14" s="40"/>
      <c r="L14" s="40"/>
      <c r="M14" s="41"/>
    </row>
    <row r="15" spans="1:13" x14ac:dyDescent="0.25">
      <c r="A15" s="34">
        <v>4</v>
      </c>
      <c r="B15" s="28">
        <v>13180112</v>
      </c>
      <c r="C15" s="29">
        <v>920</v>
      </c>
      <c r="D15" s="29">
        <v>0</v>
      </c>
      <c r="E15" s="30">
        <v>8</v>
      </c>
      <c r="F15" s="42" t="s">
        <v>27</v>
      </c>
      <c r="G15" s="40" t="s">
        <v>98</v>
      </c>
      <c r="H15" s="44"/>
      <c r="I15" s="47"/>
      <c r="J15" s="52"/>
      <c r="K15" s="40"/>
      <c r="L15" s="40"/>
      <c r="M15" s="41"/>
    </row>
    <row r="16" spans="1:13" x14ac:dyDescent="0.25">
      <c r="A16" s="34"/>
      <c r="B16" s="35"/>
      <c r="C16" s="36"/>
      <c r="D16" s="36"/>
      <c r="E16" s="37"/>
      <c r="F16" s="46"/>
      <c r="G16" s="41"/>
      <c r="H16" s="55"/>
      <c r="I16" s="47"/>
      <c r="J16" s="52"/>
      <c r="K16" s="59" t="s">
        <v>79</v>
      </c>
      <c r="L16" s="52">
        <v>9653339</v>
      </c>
      <c r="M16" s="40"/>
    </row>
    <row r="17" spans="1:13" x14ac:dyDescent="0.25">
      <c r="A17" s="27">
        <v>5</v>
      </c>
      <c r="B17" s="28">
        <v>11392826</v>
      </c>
      <c r="C17" s="29">
        <v>693</v>
      </c>
      <c r="D17" s="29">
        <v>0</v>
      </c>
      <c r="E17" s="30">
        <v>7</v>
      </c>
      <c r="F17" s="31" t="s">
        <v>28</v>
      </c>
      <c r="G17" s="41"/>
      <c r="H17" s="55"/>
      <c r="I17" s="47"/>
      <c r="J17" s="52"/>
      <c r="K17" s="88" t="s">
        <v>118</v>
      </c>
      <c r="L17" s="40"/>
      <c r="M17" s="40"/>
    </row>
    <row r="18" spans="1:13" x14ac:dyDescent="0.25">
      <c r="A18" s="34"/>
      <c r="B18" s="35"/>
      <c r="C18" s="36"/>
      <c r="D18" s="36"/>
      <c r="E18" s="37"/>
      <c r="F18" s="84"/>
      <c r="G18" s="85" t="s">
        <v>79</v>
      </c>
      <c r="H18" s="39">
        <f>IF(G18=P17,B17,B19)</f>
        <v>9604738</v>
      </c>
      <c r="I18" s="47"/>
      <c r="J18" s="52"/>
      <c r="K18" s="40"/>
      <c r="L18" s="40"/>
      <c r="M18" s="40"/>
    </row>
    <row r="19" spans="1:13" x14ac:dyDescent="0.25">
      <c r="A19" s="34">
        <v>6</v>
      </c>
      <c r="B19" s="28">
        <v>9604738</v>
      </c>
      <c r="C19" s="29">
        <v>574</v>
      </c>
      <c r="D19" s="29">
        <v>0</v>
      </c>
      <c r="E19" s="30">
        <v>4</v>
      </c>
      <c r="F19" s="42" t="s">
        <v>29</v>
      </c>
      <c r="G19" s="47" t="s">
        <v>102</v>
      </c>
      <c r="H19" s="56"/>
      <c r="I19" s="50">
        <v>0</v>
      </c>
      <c r="J19" s="52"/>
      <c r="K19" s="40"/>
      <c r="L19" s="40"/>
      <c r="M19" s="40"/>
    </row>
    <row r="20" spans="1:13" x14ac:dyDescent="0.25">
      <c r="A20" s="34"/>
      <c r="B20" s="35"/>
      <c r="C20" s="36"/>
      <c r="D20" s="36"/>
      <c r="E20" s="45"/>
      <c r="F20" s="46"/>
      <c r="G20" s="47"/>
      <c r="H20" s="56"/>
      <c r="I20" s="83" t="s">
        <v>79</v>
      </c>
      <c r="J20" s="49">
        <v>9604738</v>
      </c>
      <c r="K20" s="40"/>
      <c r="L20" s="40"/>
      <c r="M20" s="40"/>
    </row>
    <row r="21" spans="1:13" x14ac:dyDescent="0.25">
      <c r="A21" s="34">
        <v>7</v>
      </c>
      <c r="B21" s="28">
        <v>8564496</v>
      </c>
      <c r="C21" s="29">
        <v>637</v>
      </c>
      <c r="D21" s="29">
        <v>0</v>
      </c>
      <c r="E21" s="30">
        <v>6</v>
      </c>
      <c r="F21" s="31" t="s">
        <v>30</v>
      </c>
      <c r="G21" s="50">
        <v>0</v>
      </c>
      <c r="H21" s="57"/>
      <c r="I21" s="40" t="s">
        <v>109</v>
      </c>
      <c r="J21" s="40"/>
      <c r="K21" s="40"/>
      <c r="L21" s="40"/>
      <c r="M21" s="40"/>
    </row>
    <row r="22" spans="1:13" x14ac:dyDescent="0.25">
      <c r="A22" s="34"/>
      <c r="B22" s="35"/>
      <c r="C22" s="36"/>
      <c r="D22" s="36"/>
      <c r="E22" s="45"/>
      <c r="F22" s="38"/>
      <c r="G22" s="86" t="s">
        <v>80</v>
      </c>
      <c r="H22" s="58">
        <f>IF(G22=P21,B21,B23)</f>
        <v>11414901</v>
      </c>
      <c r="I22" s="40"/>
      <c r="J22" s="40"/>
      <c r="K22" s="40"/>
      <c r="L22" s="40"/>
      <c r="M22" s="40"/>
    </row>
    <row r="23" spans="1:13" x14ac:dyDescent="0.25">
      <c r="A23" s="34">
        <v>8</v>
      </c>
      <c r="B23" s="28">
        <v>11414901</v>
      </c>
      <c r="C23" s="29">
        <v>0</v>
      </c>
      <c r="D23" s="29">
        <v>0</v>
      </c>
      <c r="E23" s="30">
        <v>1</v>
      </c>
      <c r="F23" s="42" t="s">
        <v>31</v>
      </c>
      <c r="G23" s="40" t="s">
        <v>101</v>
      </c>
      <c r="H23" s="44"/>
      <c r="I23" s="40"/>
      <c r="J23" s="40"/>
      <c r="K23" s="40"/>
      <c r="L23" s="40"/>
      <c r="M23" s="40"/>
    </row>
    <row r="25" spans="1:13" ht="15.75" thickBot="1" x14ac:dyDescent="0.3">
      <c r="A25" s="95" t="s">
        <v>32</v>
      </c>
      <c r="B25" s="95"/>
      <c r="C25" s="60"/>
      <c r="D25" s="60"/>
      <c r="E25" s="60"/>
      <c r="F25" s="60"/>
      <c r="G25" s="61"/>
      <c r="H25" s="61"/>
      <c r="I25" s="61"/>
      <c r="J25" s="61"/>
      <c r="K25" s="61"/>
      <c r="L25" s="61"/>
      <c r="M25" s="61"/>
    </row>
    <row r="26" spans="1:13" x14ac:dyDescent="0.25">
      <c r="A26" s="96" t="s">
        <v>33</v>
      </c>
      <c r="B26" s="97"/>
      <c r="C26" s="97"/>
      <c r="D26" s="98"/>
      <c r="E26" s="62" t="s">
        <v>34</v>
      </c>
      <c r="F26" s="63" t="s">
        <v>35</v>
      </c>
      <c r="G26" s="99" t="s">
        <v>36</v>
      </c>
      <c r="H26" s="100"/>
      <c r="I26" s="101"/>
      <c r="J26" s="64"/>
      <c r="K26" s="100" t="s">
        <v>37</v>
      </c>
      <c r="L26" s="100"/>
      <c r="M26" s="102"/>
    </row>
    <row r="27" spans="1:13" ht="15.75" thickBot="1" x14ac:dyDescent="0.3">
      <c r="A27" s="103">
        <v>42998.875</v>
      </c>
      <c r="B27" s="104"/>
      <c r="C27" s="104"/>
      <c r="D27" s="105"/>
      <c r="E27" s="65">
        <v>1</v>
      </c>
      <c r="F27" s="66" t="s">
        <v>24</v>
      </c>
      <c r="G27" s="106"/>
      <c r="H27" s="107"/>
      <c r="I27" s="108"/>
      <c r="J27" s="67"/>
      <c r="K27" s="107"/>
      <c r="L27" s="107"/>
      <c r="M27" s="109"/>
    </row>
    <row r="28" spans="1:13" x14ac:dyDescent="0.25">
      <c r="A28" s="110" t="s">
        <v>38</v>
      </c>
      <c r="B28" s="111"/>
      <c r="C28" s="111"/>
      <c r="D28" s="112"/>
      <c r="E28" s="68">
        <v>2</v>
      </c>
      <c r="F28" s="69" t="s">
        <v>46</v>
      </c>
      <c r="G28" s="106"/>
      <c r="H28" s="107"/>
      <c r="I28" s="108"/>
      <c r="J28" s="67"/>
      <c r="K28" s="107"/>
      <c r="L28" s="107"/>
      <c r="M28" s="109"/>
    </row>
    <row r="29" spans="1:13" ht="15.75" thickBot="1" x14ac:dyDescent="0.3">
      <c r="A29" s="113" t="s">
        <v>47</v>
      </c>
      <c r="B29" s="114"/>
      <c r="C29" s="114"/>
      <c r="D29" s="115"/>
      <c r="E29" s="68">
        <v>3</v>
      </c>
      <c r="F29" s="69" t="s">
        <v>39</v>
      </c>
      <c r="G29" s="106"/>
      <c r="H29" s="107"/>
      <c r="I29" s="108"/>
      <c r="J29" s="67"/>
      <c r="K29" s="107"/>
      <c r="L29" s="107"/>
      <c r="M29" s="109"/>
    </row>
    <row r="30" spans="1:13" x14ac:dyDescent="0.25">
      <c r="A30" s="96" t="s">
        <v>40</v>
      </c>
      <c r="B30" s="97"/>
      <c r="C30" s="97"/>
      <c r="D30" s="98"/>
      <c r="E30" s="68">
        <v>4</v>
      </c>
      <c r="F30" s="69" t="s">
        <v>39</v>
      </c>
      <c r="G30" s="106"/>
      <c r="H30" s="107"/>
      <c r="I30" s="108"/>
      <c r="J30" s="67"/>
      <c r="K30" s="107"/>
      <c r="L30" s="107"/>
      <c r="M30" s="109"/>
    </row>
    <row r="31" spans="1:13" ht="15.75" thickBot="1" x14ac:dyDescent="0.3">
      <c r="A31" s="116"/>
      <c r="B31" s="117"/>
      <c r="C31" s="117"/>
      <c r="D31" s="118"/>
      <c r="E31" s="70"/>
      <c r="F31" s="71"/>
      <c r="G31" s="106"/>
      <c r="H31" s="107"/>
      <c r="I31" s="108"/>
      <c r="J31" s="67"/>
      <c r="K31" s="107"/>
      <c r="L31" s="107"/>
      <c r="M31" s="109"/>
    </row>
    <row r="32" spans="1:13" x14ac:dyDescent="0.25">
      <c r="A32" s="96" t="s">
        <v>41</v>
      </c>
      <c r="B32" s="97"/>
      <c r="C32" s="97"/>
      <c r="D32" s="98"/>
      <c r="E32" s="70"/>
      <c r="F32" s="71"/>
      <c r="G32" s="106"/>
      <c r="H32" s="107"/>
      <c r="I32" s="108"/>
      <c r="J32" s="67"/>
      <c r="K32" s="107"/>
      <c r="L32" s="107"/>
      <c r="M32" s="109"/>
    </row>
    <row r="33" spans="1:13" x14ac:dyDescent="0.25">
      <c r="A33" s="119" t="s">
        <v>15</v>
      </c>
      <c r="B33" s="120"/>
      <c r="C33" s="120"/>
      <c r="D33" s="121"/>
      <c r="E33" s="70"/>
      <c r="F33" s="71"/>
      <c r="G33" s="106"/>
      <c r="H33" s="107"/>
      <c r="I33" s="108"/>
      <c r="J33" s="67"/>
      <c r="K33" s="107"/>
      <c r="L33" s="107"/>
      <c r="M33" s="109"/>
    </row>
    <row r="34" spans="1:13" ht="15.75" thickBot="1" x14ac:dyDescent="0.3">
      <c r="A34" s="122">
        <v>5850567</v>
      </c>
      <c r="B34" s="123"/>
      <c r="C34" s="123"/>
      <c r="D34" s="124"/>
      <c r="E34" s="72"/>
      <c r="F34" s="73"/>
      <c r="G34" s="125"/>
      <c r="H34" s="126"/>
      <c r="I34" s="127"/>
      <c r="J34" s="74"/>
      <c r="K34" s="126"/>
      <c r="L34" s="126"/>
      <c r="M34" s="128"/>
    </row>
    <row r="35" spans="1:13" x14ac:dyDescent="0.25">
      <c r="A35" s="75"/>
      <c r="B35" s="76" t="s">
        <v>42</v>
      </c>
      <c r="C35" s="75"/>
      <c r="D35" s="75"/>
      <c r="E35" s="75"/>
      <c r="F35" s="77"/>
      <c r="G35" s="77"/>
      <c r="H35" s="77"/>
      <c r="I35" s="78"/>
      <c r="J35" s="78"/>
      <c r="K35" s="129" t="s">
        <v>43</v>
      </c>
      <c r="L35" s="129"/>
      <c r="M35" s="129"/>
    </row>
    <row r="36" spans="1:13" x14ac:dyDescent="0.25">
      <c r="A36" s="75"/>
      <c r="B36" s="75"/>
      <c r="C36" s="75"/>
      <c r="D36" s="75"/>
      <c r="E36" s="75"/>
      <c r="F36" s="79" t="s">
        <v>44</v>
      </c>
      <c r="G36" s="130" t="s">
        <v>45</v>
      </c>
      <c r="H36" s="130"/>
      <c r="I36" s="130"/>
      <c r="J36" s="80"/>
      <c r="K36" s="77"/>
      <c r="L36" s="77"/>
      <c r="M36" s="78"/>
    </row>
    <row r="37" spans="1:13" x14ac:dyDescent="0.25">
      <c r="A37" s="81"/>
      <c r="B37" s="81"/>
      <c r="C37" s="81"/>
      <c r="D37" s="81"/>
      <c r="E37" s="81"/>
      <c r="F37" s="81"/>
      <c r="G37" s="82"/>
      <c r="H37" s="82"/>
      <c r="I37" s="82"/>
      <c r="J37" s="82"/>
      <c r="K37" s="82"/>
      <c r="L37" s="82"/>
      <c r="M37" s="82"/>
    </row>
    <row r="38" spans="1:13" x14ac:dyDescent="0.25">
      <c r="A38" s="81"/>
      <c r="B38" s="81"/>
      <c r="C38" s="81"/>
      <c r="D38" s="81"/>
      <c r="E38" s="81"/>
      <c r="F38" s="81"/>
      <c r="G38" s="82"/>
      <c r="H38" s="82"/>
      <c r="I38" s="82"/>
      <c r="J38" s="82"/>
      <c r="K38" s="82"/>
      <c r="L38" s="82"/>
      <c r="M38" s="82"/>
    </row>
    <row r="39" spans="1:13" x14ac:dyDescent="0.25">
      <c r="A39" s="81"/>
      <c r="B39" s="81"/>
      <c r="C39" s="81"/>
      <c r="D39" s="81"/>
      <c r="E39" s="81"/>
      <c r="F39" s="81"/>
      <c r="G39" s="82"/>
      <c r="H39" s="82"/>
      <c r="I39" s="82"/>
      <c r="J39" s="82"/>
      <c r="K39" s="82"/>
      <c r="L39" s="82"/>
      <c r="M39" s="82"/>
    </row>
  </sheetData>
  <mergeCells count="36">
    <mergeCell ref="A34:D34"/>
    <mergeCell ref="G34:I34"/>
    <mergeCell ref="K34:M34"/>
    <mergeCell ref="K35:M35"/>
    <mergeCell ref="G36:I36"/>
    <mergeCell ref="A32:D32"/>
    <mergeCell ref="G32:I32"/>
    <mergeCell ref="K32:M32"/>
    <mergeCell ref="A33:D33"/>
    <mergeCell ref="G33:I33"/>
    <mergeCell ref="K33:M33"/>
    <mergeCell ref="A30:D30"/>
    <mergeCell ref="G30:I30"/>
    <mergeCell ref="K30:M30"/>
    <mergeCell ref="A31:D31"/>
    <mergeCell ref="G31:I31"/>
    <mergeCell ref="K31:M31"/>
    <mergeCell ref="A28:D28"/>
    <mergeCell ref="G28:I28"/>
    <mergeCell ref="K28:M28"/>
    <mergeCell ref="A29:D29"/>
    <mergeCell ref="G29:I29"/>
    <mergeCell ref="K29:M29"/>
    <mergeCell ref="A25:B25"/>
    <mergeCell ref="A26:D26"/>
    <mergeCell ref="G26:I26"/>
    <mergeCell ref="K26:M26"/>
    <mergeCell ref="A27:D27"/>
    <mergeCell ref="G27:I27"/>
    <mergeCell ref="K27:M27"/>
    <mergeCell ref="A6:E6"/>
    <mergeCell ref="A1:M1"/>
    <mergeCell ref="A2:M2"/>
    <mergeCell ref="A3:E3"/>
    <mergeCell ref="A4:E4"/>
    <mergeCell ref="A5:E5"/>
  </mergeCells>
  <conditionalFormatting sqref="B9:D23 F9:F23">
    <cfRule type="expression" dxfId="19" priority="6" stopIfTrue="1">
      <formula>AND($E9&lt;=$M$9,$O9&gt;0,$E9&gt;0,$D9&lt;&gt;"LL",$D9&lt;&gt;"Alt")</formula>
    </cfRule>
  </conditionalFormatting>
  <conditionalFormatting sqref="E9 E13 E15 E19 E21 E23 E11 E17">
    <cfRule type="expression" dxfId="18" priority="7" stopIfTrue="1">
      <formula>AND($E9&lt;=$M$9,$E9&gt;0,$O9&gt;0,$D9&lt;&gt;"LL",$D9&lt;&gt;"Alt")</formula>
    </cfRule>
  </conditionalFormatting>
  <conditionalFormatting sqref="G10">
    <cfRule type="expression" dxfId="17" priority="5" stopIfTrue="1">
      <formula>AND($E10&lt;=$M$9,$O10&gt;0,$E10&gt;0,$D10&lt;&gt;"LL",$D10&lt;&gt;"Alt")</formula>
    </cfRule>
  </conditionalFormatting>
  <conditionalFormatting sqref="G14">
    <cfRule type="expression" dxfId="16" priority="4" stopIfTrue="1">
      <formula>AND($E14&lt;=$M$9,$O14&gt;0,$E14&gt;0,$D14&lt;&gt;"LL",$D14&lt;&gt;"Alt")</formula>
    </cfRule>
  </conditionalFormatting>
  <conditionalFormatting sqref="G18">
    <cfRule type="expression" dxfId="15" priority="3" stopIfTrue="1">
      <formula>AND($E18&lt;=$M$9,$O18&gt;0,$E18&gt;0,$D18&lt;&gt;"LL",$D18&lt;&gt;"Alt")</formula>
    </cfRule>
  </conditionalFormatting>
  <conditionalFormatting sqref="G22">
    <cfRule type="expression" dxfId="14" priority="2" stopIfTrue="1">
      <formula>AND($E22&lt;=$M$9,$O22&gt;0,$E22&gt;0,$D22&lt;&gt;"LL",$D22&lt;&gt;"Alt")</formula>
    </cfRule>
  </conditionalFormatting>
  <conditionalFormatting sqref="I20">
    <cfRule type="expression" dxfId="13" priority="1" stopIfTrue="1">
      <formula>AND($E20&lt;=$M$9,$O20&gt;0,$E20&gt;0,$D20&lt;&gt;"LL",$D20&lt;&gt;"Alt")</formula>
    </cfRule>
  </conditionalFormatting>
  <dataValidations count="2">
    <dataValidation type="list" allowBlank="1" showInputMessage="1" showErrorMessage="1" sqref="I12">
      <formula1>$G13:$G14</formula1>
    </dataValidation>
    <dataValidation type="list" allowBlank="1" showInputMessage="1" showErrorMessage="1" sqref="K16">
      <formula1>$I19:$I20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M13" sqref="M13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ht="25.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25">
      <c r="A3" s="93" t="s">
        <v>2</v>
      </c>
      <c r="B3" s="93"/>
      <c r="C3" s="93"/>
      <c r="D3" s="93"/>
      <c r="E3" s="93"/>
      <c r="F3" s="1" t="s">
        <v>3</v>
      </c>
      <c r="G3" s="1" t="s">
        <v>4</v>
      </c>
      <c r="H3" s="1"/>
      <c r="I3" s="2"/>
      <c r="J3" s="2"/>
      <c r="K3" s="1" t="s">
        <v>5</v>
      </c>
      <c r="L3" s="3"/>
      <c r="M3" s="4"/>
    </row>
    <row r="4" spans="1:13" x14ac:dyDescent="0.25">
      <c r="A4" s="94">
        <v>42996</v>
      </c>
      <c r="B4" s="94"/>
      <c r="C4" s="94"/>
      <c r="D4" s="94"/>
      <c r="E4" s="94"/>
      <c r="F4" s="5" t="s">
        <v>6</v>
      </c>
      <c r="G4" s="6" t="s">
        <v>7</v>
      </c>
      <c r="H4" s="6"/>
      <c r="I4" s="7"/>
      <c r="J4" s="7"/>
      <c r="K4" s="5" t="s">
        <v>8</v>
      </c>
      <c r="L4" s="8"/>
      <c r="M4" s="9"/>
    </row>
    <row r="5" spans="1:13" x14ac:dyDescent="0.25">
      <c r="A5" s="93" t="s">
        <v>9</v>
      </c>
      <c r="B5" s="93"/>
      <c r="C5" s="93"/>
      <c r="D5" s="93"/>
      <c r="E5" s="93"/>
      <c r="F5" s="10" t="s">
        <v>10</v>
      </c>
      <c r="G5" s="2" t="s">
        <v>11</v>
      </c>
      <c r="H5" s="2"/>
      <c r="I5" s="2"/>
      <c r="J5" s="2"/>
      <c r="K5" s="11" t="s">
        <v>12</v>
      </c>
      <c r="L5" s="12"/>
      <c r="M5" s="4"/>
    </row>
    <row r="6" spans="1:13" ht="15.75" thickBot="1" x14ac:dyDescent="0.3">
      <c r="A6" s="90" t="s">
        <v>48</v>
      </c>
      <c r="B6" s="90"/>
      <c r="C6" s="90"/>
      <c r="D6" s="90"/>
      <c r="E6" s="90"/>
      <c r="F6" s="13" t="s">
        <v>60</v>
      </c>
      <c r="G6" s="13" t="s">
        <v>14</v>
      </c>
      <c r="H6" s="13"/>
      <c r="I6" s="14"/>
      <c r="J6" s="14"/>
      <c r="K6" s="15" t="s">
        <v>15</v>
      </c>
      <c r="L6" s="16"/>
      <c r="M6" s="9"/>
    </row>
    <row r="7" spans="1:13" x14ac:dyDescent="0.25">
      <c r="A7" s="17"/>
      <c r="B7" s="18" t="s">
        <v>16</v>
      </c>
      <c r="C7" s="19" t="s">
        <v>17</v>
      </c>
      <c r="D7" s="19" t="s">
        <v>18</v>
      </c>
      <c r="E7" s="18" t="s">
        <v>19</v>
      </c>
      <c r="F7" s="19" t="s">
        <v>20</v>
      </c>
      <c r="G7" s="19" t="s">
        <v>21</v>
      </c>
      <c r="H7" s="19"/>
      <c r="I7" s="19" t="s">
        <v>22</v>
      </c>
      <c r="J7" s="19"/>
      <c r="K7" s="19" t="s">
        <v>23</v>
      </c>
      <c r="L7" s="20"/>
      <c r="M7" s="21"/>
    </row>
    <row r="8" spans="1:13" x14ac:dyDescent="0.25">
      <c r="A8" s="22"/>
      <c r="B8" s="23"/>
      <c r="C8" s="24"/>
      <c r="D8" s="24"/>
      <c r="E8" s="25"/>
      <c r="F8" s="26"/>
      <c r="G8" s="24"/>
      <c r="H8" s="24"/>
      <c r="I8" s="24"/>
      <c r="J8" s="24"/>
      <c r="K8" s="24"/>
      <c r="L8" s="24"/>
      <c r="M8" s="24"/>
    </row>
    <row r="9" spans="1:13" x14ac:dyDescent="0.25">
      <c r="A9" s="27">
        <v>1</v>
      </c>
      <c r="B9" s="28">
        <v>14510433</v>
      </c>
      <c r="C9" s="29">
        <v>231</v>
      </c>
      <c r="D9" s="29">
        <v>0</v>
      </c>
      <c r="E9" s="30">
        <v>1</v>
      </c>
      <c r="F9" s="31" t="s">
        <v>61</v>
      </c>
      <c r="G9" s="32"/>
      <c r="H9" s="32"/>
      <c r="I9" s="32"/>
      <c r="J9" s="32"/>
      <c r="K9" s="32"/>
      <c r="L9" s="32"/>
      <c r="M9" s="33">
        <v>0</v>
      </c>
    </row>
    <row r="10" spans="1:13" x14ac:dyDescent="0.25">
      <c r="A10" s="34"/>
      <c r="B10" s="35"/>
      <c r="C10" s="36"/>
      <c r="D10" s="36"/>
      <c r="E10" s="37"/>
      <c r="F10" s="38"/>
      <c r="G10" s="29" t="s">
        <v>85</v>
      </c>
      <c r="H10" s="39">
        <f>IF(G10=P9,B9,B11)</f>
        <v>4641230</v>
      </c>
      <c r="I10" s="40"/>
      <c r="J10" s="40"/>
      <c r="K10" s="41"/>
      <c r="L10" s="41"/>
      <c r="M10" s="41"/>
    </row>
    <row r="11" spans="1:13" x14ac:dyDescent="0.25">
      <c r="A11" s="34">
        <v>2</v>
      </c>
      <c r="B11" s="28">
        <v>4641230</v>
      </c>
      <c r="C11" s="29">
        <v>0</v>
      </c>
      <c r="D11" s="29">
        <v>0</v>
      </c>
      <c r="E11" s="30">
        <v>3</v>
      </c>
      <c r="F11" s="42" t="s">
        <v>62</v>
      </c>
      <c r="G11" s="43" t="s">
        <v>97</v>
      </c>
      <c r="H11" s="44"/>
      <c r="I11" s="40"/>
      <c r="J11" s="40"/>
      <c r="K11" s="41"/>
      <c r="L11" s="41"/>
      <c r="M11" s="41"/>
    </row>
    <row r="12" spans="1:13" x14ac:dyDescent="0.25">
      <c r="A12" s="34"/>
      <c r="B12" s="35"/>
      <c r="C12" s="36"/>
      <c r="D12" s="36"/>
      <c r="E12" s="45"/>
      <c r="F12" s="46"/>
      <c r="G12" s="47"/>
      <c r="H12" s="44"/>
      <c r="I12" s="29" t="s">
        <v>85</v>
      </c>
      <c r="J12" s="49">
        <v>4641230</v>
      </c>
      <c r="K12" s="40"/>
      <c r="L12" s="40"/>
      <c r="M12" s="41"/>
    </row>
    <row r="13" spans="1:13" x14ac:dyDescent="0.25">
      <c r="A13" s="34">
        <v>3</v>
      </c>
      <c r="B13" s="28">
        <v>9598709</v>
      </c>
      <c r="C13" s="29">
        <v>271</v>
      </c>
      <c r="D13" s="29">
        <v>0</v>
      </c>
      <c r="E13" s="30">
        <v>4</v>
      </c>
      <c r="F13" s="31" t="s">
        <v>63</v>
      </c>
      <c r="G13" s="50">
        <v>0</v>
      </c>
      <c r="H13" s="51"/>
      <c r="I13" s="43" t="s">
        <v>112</v>
      </c>
      <c r="J13" s="52"/>
      <c r="K13" s="40"/>
      <c r="L13" s="40"/>
      <c r="M13" s="41"/>
    </row>
    <row r="14" spans="1:13" x14ac:dyDescent="0.25">
      <c r="A14" s="34"/>
      <c r="B14" s="35"/>
      <c r="C14" s="36"/>
      <c r="D14" s="36"/>
      <c r="E14" s="45"/>
      <c r="F14" s="38"/>
      <c r="G14" s="86" t="s">
        <v>86</v>
      </c>
      <c r="H14" s="54">
        <f>IF(G14=P13,B13,B15)</f>
        <v>9617286</v>
      </c>
      <c r="I14" s="47"/>
      <c r="J14" s="52"/>
      <c r="K14" s="40"/>
      <c r="L14" s="40"/>
      <c r="M14" s="41"/>
    </row>
    <row r="15" spans="1:13" x14ac:dyDescent="0.25">
      <c r="A15" s="34">
        <v>4</v>
      </c>
      <c r="B15" s="28">
        <v>9617286</v>
      </c>
      <c r="C15" s="29">
        <v>301</v>
      </c>
      <c r="D15" s="29">
        <v>0</v>
      </c>
      <c r="E15" s="30">
        <v>5</v>
      </c>
      <c r="F15" s="42" t="s">
        <v>64</v>
      </c>
      <c r="G15" s="40" t="s">
        <v>98</v>
      </c>
      <c r="H15" s="44"/>
      <c r="I15" s="47"/>
      <c r="J15" s="52"/>
      <c r="K15" s="40"/>
      <c r="L15" s="40"/>
      <c r="M15" s="41"/>
    </row>
    <row r="16" spans="1:13" x14ac:dyDescent="0.25">
      <c r="A16" s="34"/>
      <c r="B16" s="35"/>
      <c r="C16" s="36"/>
      <c r="D16" s="36"/>
      <c r="E16" s="37"/>
      <c r="F16" s="46"/>
      <c r="G16" s="41"/>
      <c r="H16" s="55"/>
      <c r="I16" s="47"/>
      <c r="J16" s="52"/>
      <c r="K16" s="29" t="s">
        <v>85</v>
      </c>
      <c r="L16" s="52">
        <v>4641230</v>
      </c>
      <c r="M16" s="40"/>
    </row>
    <row r="17" spans="1:13" x14ac:dyDescent="0.25">
      <c r="A17" s="27">
        <v>5</v>
      </c>
      <c r="B17" s="28">
        <v>11305788</v>
      </c>
      <c r="C17" s="29">
        <v>322</v>
      </c>
      <c r="D17" s="29">
        <v>0</v>
      </c>
      <c r="E17" s="30">
        <v>6</v>
      </c>
      <c r="F17" s="31" t="s">
        <v>65</v>
      </c>
      <c r="G17" s="41"/>
      <c r="H17" s="55"/>
      <c r="I17" s="47"/>
      <c r="J17" s="52"/>
      <c r="K17" s="88" t="s">
        <v>113</v>
      </c>
      <c r="L17" s="40"/>
      <c r="M17" s="41"/>
    </row>
    <row r="18" spans="1:13" x14ac:dyDescent="0.25">
      <c r="A18" s="34"/>
      <c r="B18" s="35"/>
      <c r="C18" s="36"/>
      <c r="D18" s="36"/>
      <c r="E18" s="37"/>
      <c r="F18" s="38"/>
      <c r="G18" s="29" t="s">
        <v>88</v>
      </c>
      <c r="H18" s="39">
        <f>IF(G18=P17,B17,B19)</f>
        <v>13088720</v>
      </c>
      <c r="I18" s="47"/>
      <c r="J18" s="52"/>
      <c r="K18" s="40"/>
      <c r="L18" s="40"/>
      <c r="M18" s="41"/>
    </row>
    <row r="19" spans="1:13" x14ac:dyDescent="0.25">
      <c r="A19" s="34">
        <v>6</v>
      </c>
      <c r="B19" s="28">
        <v>13088720</v>
      </c>
      <c r="C19" s="29">
        <v>340</v>
      </c>
      <c r="D19" s="29">
        <v>0</v>
      </c>
      <c r="E19" s="30">
        <v>7</v>
      </c>
      <c r="F19" s="42" t="s">
        <v>66</v>
      </c>
      <c r="G19" s="43" t="s">
        <v>99</v>
      </c>
      <c r="H19" s="56"/>
      <c r="I19" s="50">
        <v>0</v>
      </c>
      <c r="J19" s="52"/>
      <c r="K19" s="40"/>
      <c r="L19" s="40"/>
      <c r="M19" s="41"/>
    </row>
    <row r="20" spans="1:13" x14ac:dyDescent="0.25">
      <c r="A20" s="34"/>
      <c r="B20" s="35"/>
      <c r="C20" s="36"/>
      <c r="D20" s="36"/>
      <c r="E20" s="45"/>
      <c r="F20" s="46"/>
      <c r="G20" s="47"/>
      <c r="H20" s="56"/>
      <c r="I20" s="53" t="s">
        <v>87</v>
      </c>
      <c r="J20" s="49">
        <v>13088720</v>
      </c>
      <c r="K20" s="40"/>
      <c r="L20" s="40"/>
      <c r="M20" s="41"/>
    </row>
    <row r="21" spans="1:13" x14ac:dyDescent="0.25">
      <c r="A21" s="34">
        <v>7</v>
      </c>
      <c r="B21" s="28">
        <v>13122411</v>
      </c>
      <c r="C21" s="29">
        <v>400</v>
      </c>
      <c r="D21" s="29">
        <v>0</v>
      </c>
      <c r="E21" s="30">
        <v>8</v>
      </c>
      <c r="F21" s="31" t="s">
        <v>67</v>
      </c>
      <c r="G21" s="50">
        <v>0</v>
      </c>
      <c r="H21" s="57"/>
      <c r="I21" s="40" t="s">
        <v>103</v>
      </c>
      <c r="J21" s="40"/>
      <c r="K21" s="40"/>
      <c r="L21" s="40"/>
      <c r="M21" s="41"/>
    </row>
    <row r="22" spans="1:13" x14ac:dyDescent="0.25">
      <c r="A22" s="34"/>
      <c r="B22" s="35"/>
      <c r="C22" s="36"/>
      <c r="D22" s="36"/>
      <c r="E22" s="45"/>
      <c r="F22" s="38"/>
      <c r="G22" s="86" t="s">
        <v>87</v>
      </c>
      <c r="H22" s="58">
        <f>IF(G22=P21,B21,B23)</f>
        <v>13031183</v>
      </c>
      <c r="I22" s="40"/>
      <c r="J22" s="40"/>
      <c r="K22" s="40"/>
      <c r="L22" s="40"/>
      <c r="M22" s="41"/>
    </row>
    <row r="23" spans="1:13" x14ac:dyDescent="0.25">
      <c r="A23" s="34">
        <v>8</v>
      </c>
      <c r="B23" s="28">
        <v>13031183</v>
      </c>
      <c r="C23" s="29">
        <v>268</v>
      </c>
      <c r="D23" s="29">
        <v>0</v>
      </c>
      <c r="E23" s="30">
        <v>2</v>
      </c>
      <c r="F23" s="42" t="s">
        <v>68</v>
      </c>
      <c r="G23" s="40" t="s">
        <v>100</v>
      </c>
      <c r="H23" s="44"/>
      <c r="I23" s="40"/>
      <c r="J23" s="40"/>
      <c r="K23" s="40"/>
      <c r="L23" s="40"/>
      <c r="M23" s="41"/>
    </row>
    <row r="24" spans="1:13" ht="15.75" thickBot="1" x14ac:dyDescent="0.3">
      <c r="A24" s="95" t="s">
        <v>32</v>
      </c>
      <c r="B24" s="95"/>
      <c r="C24" s="60"/>
      <c r="D24" s="60"/>
      <c r="E24" s="60"/>
      <c r="F24" s="60"/>
      <c r="G24" s="61"/>
      <c r="H24" s="61"/>
      <c r="I24" s="61"/>
      <c r="J24" s="61"/>
      <c r="K24" s="61"/>
      <c r="L24" s="61"/>
      <c r="M24" s="61"/>
    </row>
    <row r="25" spans="1:13" x14ac:dyDescent="0.25">
      <c r="A25" s="96" t="s">
        <v>33</v>
      </c>
      <c r="B25" s="97"/>
      <c r="C25" s="97"/>
      <c r="D25" s="98"/>
      <c r="E25" s="62" t="s">
        <v>34</v>
      </c>
      <c r="F25" s="63" t="s">
        <v>35</v>
      </c>
      <c r="G25" s="99" t="s">
        <v>36</v>
      </c>
      <c r="H25" s="100"/>
      <c r="I25" s="101"/>
      <c r="J25" s="64"/>
      <c r="K25" s="100" t="s">
        <v>37</v>
      </c>
      <c r="L25" s="100"/>
      <c r="M25" s="102"/>
    </row>
    <row r="26" spans="1:13" ht="15.75" thickBot="1" x14ac:dyDescent="0.3">
      <c r="A26" s="103">
        <v>42998.875</v>
      </c>
      <c r="B26" s="104"/>
      <c r="C26" s="104"/>
      <c r="D26" s="105"/>
      <c r="E26" s="65">
        <v>1</v>
      </c>
      <c r="F26" s="66" t="s">
        <v>61</v>
      </c>
      <c r="G26" s="106"/>
      <c r="H26" s="107"/>
      <c r="I26" s="108"/>
      <c r="J26" s="67"/>
      <c r="K26" s="107"/>
      <c r="L26" s="107"/>
      <c r="M26" s="109"/>
    </row>
    <row r="27" spans="1:13" x14ac:dyDescent="0.25">
      <c r="A27" s="110" t="s">
        <v>38</v>
      </c>
      <c r="B27" s="111"/>
      <c r="C27" s="111"/>
      <c r="D27" s="112"/>
      <c r="E27" s="68">
        <v>2</v>
      </c>
      <c r="F27" s="69" t="s">
        <v>68</v>
      </c>
      <c r="G27" s="106"/>
      <c r="H27" s="107"/>
      <c r="I27" s="108"/>
      <c r="J27" s="67"/>
      <c r="K27" s="107"/>
      <c r="L27" s="107"/>
      <c r="M27" s="109"/>
    </row>
    <row r="28" spans="1:13" ht="15.75" thickBot="1" x14ac:dyDescent="0.3">
      <c r="A28" s="113" t="s">
        <v>47</v>
      </c>
      <c r="B28" s="114"/>
      <c r="C28" s="114"/>
      <c r="D28" s="115"/>
      <c r="E28" s="68">
        <v>3</v>
      </c>
      <c r="F28" s="69" t="s">
        <v>39</v>
      </c>
      <c r="G28" s="106"/>
      <c r="H28" s="107"/>
      <c r="I28" s="108"/>
      <c r="J28" s="67"/>
      <c r="K28" s="107"/>
      <c r="L28" s="107"/>
      <c r="M28" s="109"/>
    </row>
    <row r="29" spans="1:13" x14ac:dyDescent="0.25">
      <c r="A29" s="96" t="s">
        <v>40</v>
      </c>
      <c r="B29" s="97"/>
      <c r="C29" s="97"/>
      <c r="D29" s="98"/>
      <c r="E29" s="68">
        <v>4</v>
      </c>
      <c r="F29" s="69" t="s">
        <v>39</v>
      </c>
      <c r="G29" s="106"/>
      <c r="H29" s="107"/>
      <c r="I29" s="108"/>
      <c r="J29" s="67"/>
      <c r="K29" s="107"/>
      <c r="L29" s="107"/>
      <c r="M29" s="109"/>
    </row>
    <row r="30" spans="1:13" ht="15.75" thickBot="1" x14ac:dyDescent="0.3">
      <c r="A30" s="116"/>
      <c r="B30" s="117"/>
      <c r="C30" s="117"/>
      <c r="D30" s="118"/>
      <c r="E30" s="70"/>
      <c r="F30" s="71"/>
      <c r="G30" s="106"/>
      <c r="H30" s="107"/>
      <c r="I30" s="108"/>
      <c r="J30" s="67"/>
      <c r="K30" s="107"/>
      <c r="L30" s="107"/>
      <c r="M30" s="109"/>
    </row>
    <row r="31" spans="1:13" x14ac:dyDescent="0.25">
      <c r="A31" s="96" t="s">
        <v>41</v>
      </c>
      <c r="B31" s="97"/>
      <c r="C31" s="97"/>
      <c r="D31" s="98"/>
      <c r="E31" s="70"/>
      <c r="F31" s="71"/>
      <c r="G31" s="106"/>
      <c r="H31" s="107"/>
      <c r="I31" s="108"/>
      <c r="J31" s="67"/>
      <c r="K31" s="107"/>
      <c r="L31" s="107"/>
      <c r="M31" s="109"/>
    </row>
    <row r="32" spans="1:13" x14ac:dyDescent="0.25">
      <c r="A32" s="119" t="s">
        <v>15</v>
      </c>
      <c r="B32" s="120"/>
      <c r="C32" s="120"/>
      <c r="D32" s="121"/>
      <c r="E32" s="70"/>
      <c r="F32" s="71"/>
      <c r="G32" s="106"/>
      <c r="H32" s="107"/>
      <c r="I32" s="108"/>
      <c r="J32" s="67"/>
      <c r="K32" s="107"/>
      <c r="L32" s="107"/>
      <c r="M32" s="109"/>
    </row>
    <row r="33" spans="1:13" ht="15.75" thickBot="1" x14ac:dyDescent="0.3">
      <c r="A33" s="122">
        <v>5850567</v>
      </c>
      <c r="B33" s="123"/>
      <c r="C33" s="123"/>
      <c r="D33" s="124"/>
      <c r="E33" s="72"/>
      <c r="F33" s="73"/>
      <c r="G33" s="125"/>
      <c r="H33" s="126"/>
      <c r="I33" s="127"/>
      <c r="J33" s="74"/>
      <c r="K33" s="126"/>
      <c r="L33" s="126"/>
      <c r="M33" s="128"/>
    </row>
    <row r="34" spans="1:13" x14ac:dyDescent="0.25">
      <c r="A34" s="75"/>
      <c r="B34" s="76" t="s">
        <v>42</v>
      </c>
      <c r="C34" s="75"/>
      <c r="D34" s="75"/>
      <c r="E34" s="75"/>
      <c r="F34" s="77"/>
      <c r="G34" s="77"/>
      <c r="H34" s="77"/>
      <c r="I34" s="78"/>
      <c r="J34" s="78"/>
      <c r="K34" s="129" t="s">
        <v>43</v>
      </c>
      <c r="L34" s="129"/>
      <c r="M34" s="129"/>
    </row>
    <row r="35" spans="1:13" x14ac:dyDescent="0.25">
      <c r="A35" s="75"/>
      <c r="B35" s="75"/>
      <c r="C35" s="75"/>
      <c r="D35" s="75"/>
      <c r="E35" s="75"/>
      <c r="F35" s="79" t="s">
        <v>44</v>
      </c>
      <c r="G35" s="130" t="s">
        <v>45</v>
      </c>
      <c r="H35" s="130"/>
      <c r="I35" s="130"/>
      <c r="J35" s="80"/>
      <c r="K35" s="77"/>
      <c r="L35" s="77"/>
      <c r="M35" s="78"/>
    </row>
  </sheetData>
  <mergeCells count="36">
    <mergeCell ref="A33:D33"/>
    <mergeCell ref="G33:I33"/>
    <mergeCell ref="K33:M33"/>
    <mergeCell ref="K34:M34"/>
    <mergeCell ref="G35:I35"/>
    <mergeCell ref="A31:D31"/>
    <mergeCell ref="G31:I31"/>
    <mergeCell ref="K31:M31"/>
    <mergeCell ref="A32:D32"/>
    <mergeCell ref="G32:I32"/>
    <mergeCell ref="K32:M32"/>
    <mergeCell ref="A29:D29"/>
    <mergeCell ref="G29:I29"/>
    <mergeCell ref="K29:M29"/>
    <mergeCell ref="A30:D30"/>
    <mergeCell ref="G30:I30"/>
    <mergeCell ref="K30:M30"/>
    <mergeCell ref="A27:D27"/>
    <mergeCell ref="G27:I27"/>
    <mergeCell ref="K27:M27"/>
    <mergeCell ref="A28:D28"/>
    <mergeCell ref="G28:I28"/>
    <mergeCell ref="K28:M28"/>
    <mergeCell ref="A24:B24"/>
    <mergeCell ref="A25:D25"/>
    <mergeCell ref="G25:I25"/>
    <mergeCell ref="K25:M25"/>
    <mergeCell ref="A26:D26"/>
    <mergeCell ref="G26:I26"/>
    <mergeCell ref="K26:M26"/>
    <mergeCell ref="A6:E6"/>
    <mergeCell ref="A1:M1"/>
    <mergeCell ref="A2:M2"/>
    <mergeCell ref="A3:E3"/>
    <mergeCell ref="A4:E4"/>
    <mergeCell ref="A5:E5"/>
  </mergeCells>
  <conditionalFormatting sqref="B9:D23 F9:F23">
    <cfRule type="expression" dxfId="12" priority="7" stopIfTrue="1">
      <formula>AND($E9&lt;=$M$9,$O9&gt;0,$E9&gt;0,$D9&lt;&gt;"LL",$D9&lt;&gt;"Alt")</formula>
    </cfRule>
  </conditionalFormatting>
  <conditionalFormatting sqref="E9 E13 E15 E19 E21 E23 E11 E17">
    <cfRule type="expression" dxfId="11" priority="8" stopIfTrue="1">
      <formula>AND($E9&lt;=$M$9,$E9&gt;0,$O9&gt;0,$D9&lt;&gt;"LL",$D9&lt;&gt;"Alt")</formula>
    </cfRule>
  </conditionalFormatting>
  <conditionalFormatting sqref="G10">
    <cfRule type="expression" dxfId="10" priority="6" stopIfTrue="1">
      <formula>AND($E10&lt;=$M$9,$O10&gt;0,$E10&gt;0,$D10&lt;&gt;"LL",$D10&lt;&gt;"Alt")</formula>
    </cfRule>
  </conditionalFormatting>
  <conditionalFormatting sqref="G14">
    <cfRule type="expression" dxfId="9" priority="5" stopIfTrue="1">
      <formula>AND($E14&lt;=$M$9,$O14&gt;0,$E14&gt;0,$D14&lt;&gt;"LL",$D14&lt;&gt;"Alt")</formula>
    </cfRule>
  </conditionalFormatting>
  <conditionalFormatting sqref="G18">
    <cfRule type="expression" dxfId="8" priority="4" stopIfTrue="1">
      <formula>AND($E18&lt;=$M$9,$O18&gt;0,$E18&gt;0,$D18&lt;&gt;"LL",$D18&lt;&gt;"Alt")</formula>
    </cfRule>
  </conditionalFormatting>
  <conditionalFormatting sqref="G22">
    <cfRule type="expression" dxfId="7" priority="3" stopIfTrue="1">
      <formula>AND($E22&lt;=$M$9,$O22&gt;0,$E22&gt;0,$D22&lt;&gt;"LL",$D22&lt;&gt;"Alt")</formula>
    </cfRule>
  </conditionalFormatting>
  <conditionalFormatting sqref="I12">
    <cfRule type="expression" dxfId="6" priority="2" stopIfTrue="1">
      <formula>AND($E12&lt;=$M$9,$O12&gt;0,$E12&gt;0,$D12&lt;&gt;"LL",$D12&lt;&gt;"Alt")</formula>
    </cfRule>
  </conditionalFormatting>
  <conditionalFormatting sqref="K16">
    <cfRule type="expression" dxfId="5" priority="1" stopIfTrue="1">
      <formula>AND($E16&lt;=$M$9,$O16&gt;0,$E16&gt;0,$D16&lt;&gt;"LL",$D16&lt;&gt;"Alt")</formula>
    </cfRule>
  </conditionalFormatting>
  <dataValidations count="1">
    <dataValidation type="list" allowBlank="1" showInputMessage="1" showErrorMessage="1" sqref="I20">
      <formula1>$G21:$G22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M20" sqref="M20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ht="25.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25">
      <c r="A3" s="93" t="s">
        <v>2</v>
      </c>
      <c r="B3" s="93"/>
      <c r="C3" s="93"/>
      <c r="D3" s="93"/>
      <c r="E3" s="93"/>
      <c r="F3" s="1" t="s">
        <v>3</v>
      </c>
      <c r="G3" s="1" t="s">
        <v>4</v>
      </c>
      <c r="H3" s="1"/>
      <c r="I3" s="2"/>
      <c r="J3" s="2"/>
      <c r="K3" s="1" t="s">
        <v>5</v>
      </c>
      <c r="L3" s="3"/>
      <c r="M3" s="4"/>
    </row>
    <row r="4" spans="1:13" x14ac:dyDescent="0.25">
      <c r="A4" s="94">
        <v>42996</v>
      </c>
      <c r="B4" s="94"/>
      <c r="C4" s="94"/>
      <c r="D4" s="94"/>
      <c r="E4" s="94"/>
      <c r="F4" s="5" t="s">
        <v>6</v>
      </c>
      <c r="G4" s="6" t="s">
        <v>7</v>
      </c>
      <c r="H4" s="6"/>
      <c r="I4" s="7"/>
      <c r="J4" s="7"/>
      <c r="K4" s="5" t="s">
        <v>8</v>
      </c>
      <c r="L4" s="8"/>
      <c r="M4" s="9"/>
    </row>
    <row r="5" spans="1:13" x14ac:dyDescent="0.25">
      <c r="A5" s="93" t="s">
        <v>9</v>
      </c>
      <c r="B5" s="93"/>
      <c r="C5" s="93"/>
      <c r="D5" s="93"/>
      <c r="E5" s="93"/>
      <c r="F5" s="10" t="s">
        <v>10</v>
      </c>
      <c r="G5" s="2" t="s">
        <v>11</v>
      </c>
      <c r="H5" s="2"/>
      <c r="I5" s="2"/>
      <c r="J5" s="2"/>
      <c r="K5" s="11" t="s">
        <v>12</v>
      </c>
      <c r="L5" s="12"/>
      <c r="M5" s="4"/>
    </row>
    <row r="6" spans="1:13" ht="15.75" thickBot="1" x14ac:dyDescent="0.3">
      <c r="A6" s="90" t="s">
        <v>48</v>
      </c>
      <c r="B6" s="90"/>
      <c r="C6" s="90"/>
      <c r="D6" s="90"/>
      <c r="E6" s="90"/>
      <c r="F6" s="13" t="s">
        <v>60</v>
      </c>
      <c r="G6" s="13" t="s">
        <v>49</v>
      </c>
      <c r="H6" s="13"/>
      <c r="I6" s="14"/>
      <c r="J6" s="14"/>
      <c r="K6" s="15" t="s">
        <v>15</v>
      </c>
      <c r="L6" s="16"/>
      <c r="M6" s="9"/>
    </row>
    <row r="7" spans="1:13" x14ac:dyDescent="0.25">
      <c r="A7" s="17"/>
      <c r="B7" s="18" t="s">
        <v>16</v>
      </c>
      <c r="C7" s="19" t="s">
        <v>17</v>
      </c>
      <c r="D7" s="19" t="s">
        <v>18</v>
      </c>
      <c r="E7" s="18" t="s">
        <v>19</v>
      </c>
      <c r="F7" s="19" t="s">
        <v>50</v>
      </c>
      <c r="G7" s="19" t="s">
        <v>21</v>
      </c>
      <c r="H7" s="19"/>
      <c r="I7" s="19" t="s">
        <v>22</v>
      </c>
      <c r="J7" s="19"/>
      <c r="K7" s="19" t="s">
        <v>23</v>
      </c>
      <c r="L7" s="20"/>
      <c r="M7" s="21"/>
    </row>
    <row r="8" spans="1:13" x14ac:dyDescent="0.25">
      <c r="A8" s="22"/>
      <c r="B8" s="23"/>
      <c r="C8" s="24"/>
      <c r="D8" s="24"/>
      <c r="E8" s="25"/>
      <c r="F8" s="26"/>
      <c r="G8" s="24"/>
      <c r="H8" s="24"/>
      <c r="I8" s="24"/>
      <c r="J8" s="24"/>
      <c r="K8" s="24"/>
      <c r="L8" s="24"/>
      <c r="M8" s="24"/>
    </row>
    <row r="9" spans="1:13" x14ac:dyDescent="0.25">
      <c r="A9" s="27">
        <v>1</v>
      </c>
      <c r="B9" s="28">
        <v>13062360</v>
      </c>
      <c r="C9" s="29">
        <v>801</v>
      </c>
      <c r="D9" s="29">
        <v>0</v>
      </c>
      <c r="E9" s="30">
        <v>5</v>
      </c>
      <c r="F9" s="31" t="s">
        <v>69</v>
      </c>
      <c r="G9" s="32"/>
      <c r="H9" s="32"/>
      <c r="I9" s="32"/>
      <c r="J9" s="32"/>
      <c r="K9" s="32"/>
      <c r="L9" s="32"/>
      <c r="M9" s="33">
        <v>0</v>
      </c>
    </row>
    <row r="10" spans="1:13" x14ac:dyDescent="0.25">
      <c r="A10" s="34"/>
      <c r="B10" s="35"/>
      <c r="C10" s="36"/>
      <c r="D10" s="36"/>
      <c r="E10" s="37"/>
      <c r="F10" s="84"/>
      <c r="G10" s="85" t="s">
        <v>89</v>
      </c>
      <c r="H10" s="39">
        <f>IF(G10=P9,B9,B11)</f>
        <v>10246462</v>
      </c>
      <c r="I10" s="40"/>
      <c r="J10" s="40"/>
      <c r="K10" s="41"/>
      <c r="L10" s="41"/>
      <c r="M10" s="41"/>
    </row>
    <row r="11" spans="1:13" x14ac:dyDescent="0.25">
      <c r="A11" s="34">
        <v>2</v>
      </c>
      <c r="B11" s="28">
        <v>10246462</v>
      </c>
      <c r="C11" s="29">
        <v>788</v>
      </c>
      <c r="D11" s="29">
        <v>0</v>
      </c>
      <c r="E11" s="30">
        <v>4</v>
      </c>
      <c r="F11" s="42" t="s">
        <v>70</v>
      </c>
      <c r="G11" s="47" t="s">
        <v>96</v>
      </c>
      <c r="H11" s="44"/>
      <c r="I11" s="40"/>
      <c r="J11" s="40"/>
      <c r="K11" s="41"/>
      <c r="L11" s="41"/>
      <c r="M11" s="41"/>
    </row>
    <row r="12" spans="1:13" x14ac:dyDescent="0.25">
      <c r="A12" s="34"/>
      <c r="B12" s="35"/>
      <c r="C12" s="36"/>
      <c r="D12" s="36"/>
      <c r="E12" s="45"/>
      <c r="F12" s="46"/>
      <c r="G12" s="47"/>
      <c r="H12" s="44"/>
      <c r="I12" s="85" t="s">
        <v>89</v>
      </c>
      <c r="J12" s="49">
        <v>10246462</v>
      </c>
      <c r="K12" s="40"/>
      <c r="L12" s="40"/>
      <c r="M12" s="41"/>
    </row>
    <row r="13" spans="1:13" x14ac:dyDescent="0.25">
      <c r="A13" s="34">
        <v>3</v>
      </c>
      <c r="B13" s="28">
        <v>13067302</v>
      </c>
      <c r="C13" s="29">
        <v>669</v>
      </c>
      <c r="D13" s="29">
        <v>0</v>
      </c>
      <c r="E13" s="30">
        <v>2</v>
      </c>
      <c r="F13" s="31" t="s">
        <v>71</v>
      </c>
      <c r="G13" s="50">
        <v>0</v>
      </c>
      <c r="H13" s="51"/>
      <c r="I13" s="43" t="s">
        <v>114</v>
      </c>
      <c r="J13" s="52"/>
      <c r="K13" s="40"/>
      <c r="L13" s="40"/>
      <c r="M13" s="41"/>
    </row>
    <row r="14" spans="1:13" x14ac:dyDescent="0.25">
      <c r="A14" s="34"/>
      <c r="B14" s="35"/>
      <c r="C14" s="36"/>
      <c r="D14" s="36"/>
      <c r="E14" s="45"/>
      <c r="F14" s="38"/>
      <c r="G14" s="86" t="s">
        <v>90</v>
      </c>
      <c r="H14" s="54">
        <f>IF(G14=P13,B13,B15)</f>
        <v>13047908</v>
      </c>
      <c r="I14" s="47"/>
      <c r="J14" s="52"/>
      <c r="K14" s="40"/>
      <c r="L14" s="40"/>
      <c r="M14" s="41"/>
    </row>
    <row r="15" spans="1:13" x14ac:dyDescent="0.25">
      <c r="A15" s="34">
        <v>4</v>
      </c>
      <c r="B15" s="28">
        <v>13047908</v>
      </c>
      <c r="C15" s="29">
        <v>812</v>
      </c>
      <c r="D15" s="29">
        <v>0</v>
      </c>
      <c r="E15" s="30">
        <v>6</v>
      </c>
      <c r="F15" s="42" t="s">
        <v>72</v>
      </c>
      <c r="G15" s="40" t="s">
        <v>95</v>
      </c>
      <c r="H15" s="44"/>
      <c r="I15" s="47"/>
      <c r="J15" s="52"/>
      <c r="K15" s="40"/>
      <c r="L15" s="40"/>
      <c r="M15" s="41"/>
    </row>
    <row r="16" spans="1:13" x14ac:dyDescent="0.25">
      <c r="A16" s="34"/>
      <c r="B16" s="35"/>
      <c r="C16" s="36"/>
      <c r="D16" s="36"/>
      <c r="E16" s="37"/>
      <c r="F16" s="46"/>
      <c r="G16" s="41"/>
      <c r="H16" s="55"/>
      <c r="I16" s="47"/>
      <c r="J16" s="52"/>
      <c r="K16" s="48" t="s">
        <v>91</v>
      </c>
      <c r="L16" s="52">
        <v>10246462</v>
      </c>
      <c r="M16" s="40"/>
    </row>
    <row r="17" spans="1:13" x14ac:dyDescent="0.25">
      <c r="A17" s="27">
        <v>5</v>
      </c>
      <c r="B17" s="28">
        <v>9592967</v>
      </c>
      <c r="C17" s="29">
        <v>687</v>
      </c>
      <c r="D17" s="29">
        <v>0</v>
      </c>
      <c r="E17" s="30">
        <v>3</v>
      </c>
      <c r="F17" s="31" t="s">
        <v>73</v>
      </c>
      <c r="G17" s="41"/>
      <c r="H17" s="55"/>
      <c r="I17" s="47"/>
      <c r="J17" s="52"/>
      <c r="K17" s="89" t="s">
        <v>117</v>
      </c>
      <c r="L17" s="40"/>
      <c r="M17" s="87"/>
    </row>
    <row r="18" spans="1:13" x14ac:dyDescent="0.25">
      <c r="A18" s="34"/>
      <c r="B18" s="35"/>
      <c r="C18" s="36"/>
      <c r="D18" s="36"/>
      <c r="E18" s="37"/>
      <c r="F18" s="38"/>
      <c r="G18" s="29" t="s">
        <v>91</v>
      </c>
      <c r="H18" s="39">
        <f>IF(G18=P17,B17,B19)</f>
        <v>11327500</v>
      </c>
      <c r="I18" s="47"/>
      <c r="J18" s="52"/>
      <c r="K18" s="40"/>
      <c r="L18" s="40"/>
      <c r="M18" s="41"/>
    </row>
    <row r="19" spans="1:13" x14ac:dyDescent="0.25">
      <c r="A19" s="34">
        <v>6</v>
      </c>
      <c r="B19" s="28">
        <v>11327500</v>
      </c>
      <c r="C19" s="29">
        <v>925</v>
      </c>
      <c r="D19" s="29">
        <v>0</v>
      </c>
      <c r="E19" s="30">
        <v>7</v>
      </c>
      <c r="F19" s="42" t="s">
        <v>74</v>
      </c>
      <c r="G19" s="43" t="s">
        <v>94</v>
      </c>
      <c r="H19" s="56"/>
      <c r="I19" s="50">
        <v>0</v>
      </c>
      <c r="J19" s="52"/>
      <c r="K19" s="40"/>
      <c r="L19" s="40"/>
      <c r="M19" s="41"/>
    </row>
    <row r="20" spans="1:13" x14ac:dyDescent="0.25">
      <c r="A20" s="34"/>
      <c r="B20" s="35"/>
      <c r="C20" s="36"/>
      <c r="D20" s="36"/>
      <c r="E20" s="45"/>
      <c r="F20" s="46"/>
      <c r="G20" s="47"/>
      <c r="H20" s="56"/>
      <c r="I20" s="86" t="s">
        <v>91</v>
      </c>
      <c r="J20" s="49">
        <v>11327500</v>
      </c>
      <c r="K20" s="40"/>
      <c r="L20" s="40"/>
      <c r="M20" s="41"/>
    </row>
    <row r="21" spans="1:13" x14ac:dyDescent="0.25">
      <c r="A21" s="34">
        <v>7</v>
      </c>
      <c r="B21" s="28">
        <v>11346469</v>
      </c>
      <c r="C21" s="29">
        <v>2089</v>
      </c>
      <c r="D21" s="29">
        <v>0</v>
      </c>
      <c r="E21" s="30">
        <v>8</v>
      </c>
      <c r="F21" s="31" t="s">
        <v>75</v>
      </c>
      <c r="G21" s="50">
        <v>0</v>
      </c>
      <c r="H21" s="57"/>
      <c r="I21" s="40" t="s">
        <v>115</v>
      </c>
      <c r="J21" s="40"/>
      <c r="K21" s="40"/>
      <c r="L21" s="40"/>
      <c r="M21" s="41"/>
    </row>
    <row r="22" spans="1:13" x14ac:dyDescent="0.25">
      <c r="A22" s="34"/>
      <c r="B22" s="35"/>
      <c r="C22" s="36"/>
      <c r="D22" s="36"/>
      <c r="E22" s="45"/>
      <c r="F22" s="38"/>
      <c r="G22" s="86" t="s">
        <v>92</v>
      </c>
      <c r="H22" s="58">
        <f>IF(G22=P21,B21,B23)</f>
        <v>13097581</v>
      </c>
      <c r="I22" s="40"/>
      <c r="J22" s="40"/>
      <c r="K22" s="47"/>
      <c r="L22" s="40"/>
      <c r="M22" s="41"/>
    </row>
    <row r="23" spans="1:13" x14ac:dyDescent="0.25">
      <c r="A23" s="34">
        <v>8</v>
      </c>
      <c r="B23" s="28">
        <v>13097581</v>
      </c>
      <c r="C23" s="29">
        <v>601</v>
      </c>
      <c r="D23" s="29">
        <v>0</v>
      </c>
      <c r="E23" s="30">
        <v>1</v>
      </c>
      <c r="F23" s="42" t="s">
        <v>76</v>
      </c>
      <c r="G23" s="40" t="s">
        <v>93</v>
      </c>
      <c r="H23" s="44"/>
      <c r="I23" s="40"/>
      <c r="J23" s="40"/>
      <c r="K23" s="47"/>
      <c r="L23" s="40"/>
      <c r="M23" s="41"/>
    </row>
    <row r="24" spans="1:13" ht="15.75" thickBot="1" x14ac:dyDescent="0.3">
      <c r="A24" s="95" t="s">
        <v>32</v>
      </c>
      <c r="B24" s="95"/>
      <c r="C24" s="60"/>
      <c r="D24" s="60"/>
      <c r="E24" s="60"/>
      <c r="F24" s="60"/>
      <c r="G24" s="61"/>
      <c r="H24" s="61"/>
      <c r="I24" s="61"/>
      <c r="J24" s="61"/>
      <c r="K24" s="61"/>
      <c r="L24" s="61"/>
      <c r="M24" s="61"/>
    </row>
    <row r="25" spans="1:13" x14ac:dyDescent="0.25">
      <c r="A25" s="96" t="s">
        <v>33</v>
      </c>
      <c r="B25" s="97"/>
      <c r="C25" s="97"/>
      <c r="D25" s="98"/>
      <c r="E25" s="62" t="s">
        <v>34</v>
      </c>
      <c r="F25" s="63" t="s">
        <v>35</v>
      </c>
      <c r="G25" s="99" t="s">
        <v>36</v>
      </c>
      <c r="H25" s="100"/>
      <c r="I25" s="101"/>
      <c r="J25" s="64"/>
      <c r="K25" s="100" t="s">
        <v>37</v>
      </c>
      <c r="L25" s="100"/>
      <c r="M25" s="102"/>
    </row>
    <row r="26" spans="1:13" ht="15.75" thickBot="1" x14ac:dyDescent="0.3">
      <c r="A26" s="103">
        <v>42998.875</v>
      </c>
      <c r="B26" s="104"/>
      <c r="C26" s="104"/>
      <c r="D26" s="105"/>
      <c r="E26" s="65">
        <v>1</v>
      </c>
      <c r="F26" s="66" t="s">
        <v>69</v>
      </c>
      <c r="G26" s="106"/>
      <c r="H26" s="107"/>
      <c r="I26" s="108"/>
      <c r="J26" s="67"/>
      <c r="K26" s="107"/>
      <c r="L26" s="107"/>
      <c r="M26" s="109"/>
    </row>
    <row r="27" spans="1:13" x14ac:dyDescent="0.25">
      <c r="A27" s="110" t="s">
        <v>38</v>
      </c>
      <c r="B27" s="111"/>
      <c r="C27" s="111"/>
      <c r="D27" s="112"/>
      <c r="E27" s="68">
        <v>2</v>
      </c>
      <c r="F27" s="69" t="s">
        <v>76</v>
      </c>
      <c r="G27" s="106"/>
      <c r="H27" s="107"/>
      <c r="I27" s="108"/>
      <c r="J27" s="67"/>
      <c r="K27" s="107"/>
      <c r="L27" s="107"/>
      <c r="M27" s="109"/>
    </row>
    <row r="28" spans="1:13" ht="15.75" thickBot="1" x14ac:dyDescent="0.3">
      <c r="A28" s="113" t="s">
        <v>47</v>
      </c>
      <c r="B28" s="114"/>
      <c r="C28" s="114"/>
      <c r="D28" s="115"/>
      <c r="E28" s="68">
        <v>3</v>
      </c>
      <c r="F28" s="69"/>
      <c r="G28" s="106"/>
      <c r="H28" s="107"/>
      <c r="I28" s="108"/>
      <c r="J28" s="67"/>
      <c r="K28" s="107"/>
      <c r="L28" s="107"/>
      <c r="M28" s="109"/>
    </row>
    <row r="29" spans="1:13" x14ac:dyDescent="0.25">
      <c r="A29" s="96" t="s">
        <v>40</v>
      </c>
      <c r="B29" s="97"/>
      <c r="C29" s="97"/>
      <c r="D29" s="98"/>
      <c r="E29" s="68">
        <v>4</v>
      </c>
      <c r="F29" s="69" t="s">
        <v>39</v>
      </c>
      <c r="G29" s="106"/>
      <c r="H29" s="107"/>
      <c r="I29" s="108"/>
      <c r="J29" s="67"/>
      <c r="K29" s="107"/>
      <c r="L29" s="107"/>
      <c r="M29" s="109"/>
    </row>
    <row r="30" spans="1:13" ht="15.75" thickBot="1" x14ac:dyDescent="0.3">
      <c r="A30" s="116"/>
      <c r="B30" s="117"/>
      <c r="C30" s="117"/>
      <c r="D30" s="118"/>
      <c r="E30" s="70"/>
      <c r="F30" s="71"/>
      <c r="G30" s="106"/>
      <c r="H30" s="107"/>
      <c r="I30" s="108"/>
      <c r="J30" s="67"/>
      <c r="K30" s="107"/>
      <c r="L30" s="107"/>
      <c r="M30" s="109"/>
    </row>
    <row r="31" spans="1:13" x14ac:dyDescent="0.25">
      <c r="A31" s="96" t="s">
        <v>41</v>
      </c>
      <c r="B31" s="97"/>
      <c r="C31" s="97"/>
      <c r="D31" s="98"/>
      <c r="E31" s="70"/>
      <c r="F31" s="71"/>
      <c r="G31" s="106"/>
      <c r="H31" s="107"/>
      <c r="I31" s="108"/>
      <c r="J31" s="67"/>
      <c r="K31" s="107"/>
      <c r="L31" s="107"/>
      <c r="M31" s="109"/>
    </row>
    <row r="32" spans="1:13" x14ac:dyDescent="0.25">
      <c r="A32" s="119" t="s">
        <v>15</v>
      </c>
      <c r="B32" s="120"/>
      <c r="C32" s="120"/>
      <c r="D32" s="121"/>
      <c r="E32" s="70"/>
      <c r="F32" s="71"/>
      <c r="G32" s="106"/>
      <c r="H32" s="107"/>
      <c r="I32" s="108"/>
      <c r="J32" s="67"/>
      <c r="K32" s="107"/>
      <c r="L32" s="107"/>
      <c r="M32" s="109"/>
    </row>
    <row r="33" spans="1:13" ht="15.75" thickBot="1" x14ac:dyDescent="0.3">
      <c r="A33" s="122">
        <v>5850567</v>
      </c>
      <c r="B33" s="123"/>
      <c r="C33" s="123"/>
      <c r="D33" s="124"/>
      <c r="E33" s="72"/>
      <c r="F33" s="73"/>
      <c r="G33" s="125"/>
      <c r="H33" s="126"/>
      <c r="I33" s="127"/>
      <c r="J33" s="74"/>
      <c r="K33" s="126"/>
      <c r="L33" s="126"/>
      <c r="M33" s="128"/>
    </row>
    <row r="34" spans="1:13" x14ac:dyDescent="0.25">
      <c r="A34" s="75"/>
      <c r="B34" s="76" t="s">
        <v>42</v>
      </c>
      <c r="C34" s="75"/>
      <c r="D34" s="75"/>
      <c r="E34" s="75"/>
      <c r="F34" s="77"/>
      <c r="G34" s="77"/>
      <c r="H34" s="77"/>
      <c r="I34" s="78"/>
      <c r="J34" s="78"/>
      <c r="K34" s="129" t="s">
        <v>43</v>
      </c>
      <c r="L34" s="129"/>
      <c r="M34" s="129"/>
    </row>
    <row r="35" spans="1:13" x14ac:dyDescent="0.25">
      <c r="A35" s="75"/>
      <c r="B35" s="75"/>
      <c r="C35" s="75"/>
      <c r="D35" s="75"/>
      <c r="E35" s="75"/>
      <c r="F35" s="79" t="s">
        <v>44</v>
      </c>
      <c r="G35" s="130" t="s">
        <v>45</v>
      </c>
      <c r="H35" s="130"/>
      <c r="I35" s="130"/>
      <c r="J35" s="80"/>
      <c r="K35" s="77"/>
      <c r="L35" s="77"/>
      <c r="M35" s="78"/>
    </row>
  </sheetData>
  <mergeCells count="36">
    <mergeCell ref="A33:D33"/>
    <mergeCell ref="G33:I33"/>
    <mergeCell ref="K33:M33"/>
    <mergeCell ref="K34:M34"/>
    <mergeCell ref="G35:I35"/>
    <mergeCell ref="A31:D31"/>
    <mergeCell ref="G31:I31"/>
    <mergeCell ref="K31:M31"/>
    <mergeCell ref="A32:D32"/>
    <mergeCell ref="G32:I32"/>
    <mergeCell ref="K32:M32"/>
    <mergeCell ref="A29:D29"/>
    <mergeCell ref="G29:I29"/>
    <mergeCell ref="K29:M29"/>
    <mergeCell ref="A30:D30"/>
    <mergeCell ref="G30:I30"/>
    <mergeCell ref="K30:M30"/>
    <mergeCell ref="A27:D27"/>
    <mergeCell ref="G27:I27"/>
    <mergeCell ref="K27:M27"/>
    <mergeCell ref="A28:D28"/>
    <mergeCell ref="G28:I28"/>
    <mergeCell ref="K28:M28"/>
    <mergeCell ref="A24:B24"/>
    <mergeCell ref="A25:D25"/>
    <mergeCell ref="G25:I25"/>
    <mergeCell ref="K25:M25"/>
    <mergeCell ref="A26:D26"/>
    <mergeCell ref="G26:I26"/>
    <mergeCell ref="K26:M26"/>
    <mergeCell ref="A6:E6"/>
    <mergeCell ref="A1:M1"/>
    <mergeCell ref="A2:M2"/>
    <mergeCell ref="A3:E3"/>
    <mergeCell ref="A4:E4"/>
    <mergeCell ref="A5:E5"/>
  </mergeCells>
  <conditionalFormatting sqref="B9:D23 F9:F23 G18 G22 I20">
    <cfRule type="expression" dxfId="4" priority="7" stopIfTrue="1">
      <formula>AND($E9&lt;=$M$9,$O9&gt;0,$E9&gt;0,$D9&lt;&gt;"LL",$D9&lt;&gt;"Alt")</formula>
    </cfRule>
  </conditionalFormatting>
  <conditionalFormatting sqref="E9 E13 E15 E11 E19 E21 E23 E17">
    <cfRule type="expression" dxfId="3" priority="8" stopIfTrue="1">
      <formula>AND($E9&lt;=$M$9,$E9&gt;0,$O9&gt;0,$D9&lt;&gt;"LL",$D9&lt;&gt;"Alt")</formula>
    </cfRule>
  </conditionalFormatting>
  <conditionalFormatting sqref="G10">
    <cfRule type="expression" dxfId="2" priority="6" stopIfTrue="1">
      <formula>AND($E10&lt;=$M$9,$O10&gt;0,$E10&gt;0,$D10&lt;&gt;"LL",$D10&lt;&gt;"Alt")</formula>
    </cfRule>
  </conditionalFormatting>
  <conditionalFormatting sqref="G14">
    <cfRule type="expression" dxfId="1" priority="5" stopIfTrue="1">
      <formula>AND($E14&lt;=$M$9,$O14&gt;0,$E14&gt;0,$D14&lt;&gt;"LL",$D14&lt;&gt;"Alt")</formula>
    </cfRule>
  </conditionalFormatting>
  <conditionalFormatting sqref="I12">
    <cfRule type="expression" dxfId="0" priority="2" stopIfTrue="1">
      <formula>AND($E12&lt;=$M$9,$O12&gt;0,$E12&gt;0,$D12&lt;&gt;"LL",$D12&lt;&gt;"Alt")</formula>
    </cfRule>
  </conditionalFormatting>
  <dataValidations count="1">
    <dataValidation type="list" allowBlank="1" showInputMessage="1" showErrorMessage="1" sqref="K16">
      <formula1>$I19:$I20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ALE MASC</vt:lpstr>
      <vt:lpstr>ALE FEM</vt:lpstr>
      <vt:lpstr>INF FEM</vt:lpstr>
      <vt:lpstr>INF MASC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Aurelia</cp:lastModifiedBy>
  <dcterms:created xsi:type="dcterms:W3CDTF">2017-09-20T22:04:13Z</dcterms:created>
  <dcterms:modified xsi:type="dcterms:W3CDTF">2017-09-29T10:34:22Z</dcterms:modified>
</cp:coreProperties>
</file>